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3\1. Indicatori site lunar\11.2023\"/>
    </mc:Choice>
  </mc:AlternateContent>
  <bookViews>
    <workbookView xWindow="-108" yWindow="-108" windowWidth="23256" windowHeight="12576"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<sst xmlns="http://schemas.openxmlformats.org/spreadsheetml/2006/main" count="743" uniqueCount="466">
  <si>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</si>
  <si>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</si>
  <si>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</si>
  <si>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</si>
  <si>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</si>
  <si>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</si>
  <si>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</si>
  <si>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</si>
  <si>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</si>
  <si>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</si>
  <si>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</si>
  <si>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</si>
  <si>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</si>
  <si>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</si>
  <si>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</si>
  <si>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</si>
  <si>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</si>
  <si>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</si>
  <si>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</si>
  <si>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</si>
  <si>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</si>
  <si>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</si>
  <si>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</si>
  <si>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</si>
  <si>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</si>
  <si>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</si>
  <si>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</si>
  <si>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</si>
  <si>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</si>
  <si>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</si>
  <si>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</si>
  <si>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</si>
  <si>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</si>
  <si>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</si>
  <si>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</si>
  <si>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</si>
  <si>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</si>
  <si>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</si>
  <si>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</si>
  <si>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</si>
  <si>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</si>
  <si>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</si>
  <si>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</si>
  <si>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</si>
  <si>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</si>
  <si>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</si>
  <si>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</si>
  <si>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</si>
  <si>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</si>
  <si>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</si>
  <si>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</si>
  <si>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</si>
  <si>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</si>
  <si>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</si>
  <si>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</si>
  <si>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</si>
  <si>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</si>
  <si>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</si>
  <si>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</si>
  <si>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</si>
  <si>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</si>
  <si>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</si>
  <si>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</si>
  <si>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</si>
  <si>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</si>
  <si>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</si>
  <si>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</si>
  <si>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</si>
  <si>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</si>
  <si>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</si>
  <si>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</si>
  <si>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</si>
  <si>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</si>
  <si>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</si>
  <si>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</si>
  <si>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</si>
  <si>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</si>
  <si>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</si>
  <si>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</si>
  <si>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</si>
  <si>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</si>
  <si>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</si>
  <si>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</si>
  <si>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</si>
  <si>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</si>
  <si>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</si>
  <si>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</si>
  <si>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</si>
  <si>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</si>
  <si>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</si>
  <si>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</si>
  <si>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</si>
  <si>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</si>
  <si>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</si>
  <si>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</si>
  <si>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</si>
  <si>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</si>
  <si>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</si>
  <si>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</si>
  <si>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</si>
  <si>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</si>
  <si>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</si>
  <si>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</si>
  <si>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</si>
  <si>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</si>
  <si>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</si>
  <si>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</si>
  <si>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</si>
  <si>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</si>
  <si>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</si>
  <si>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</si>
  <si>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</si>
  <si>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</si>
  <si>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</si>
  <si>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</si>
  <si>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</si>
  <si>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</si>
  <si>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</si>
  <si>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</si>
  <si>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</si>
  <si>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</si>
  <si>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</si>
  <si>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</si>
  <si>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</si>
  <si>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</si>
  <si>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</si>
  <si>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</si>
  <si>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</si>
  <si>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</si>
  <si>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</si>
  <si>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</si>
  <si>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</si>
  <si>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</si>
  <si>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</si>
  <si>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</si>
  <si>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</si>
  <si>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</si>
  <si>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</si>
  <si>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</si>
  <si>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</si>
  <si>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</si>
  <si>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</si>
  <si>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</si>
  <si>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</si>
  <si>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</si>
  <si>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</si>
  <si>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</si>
  <si>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</si>
  <si>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</si>
  <si>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</si>
  <si>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</si>
  <si>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</si>
  <si>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</si>
  <si>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</si>
  <si>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</si>
  <si>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</si>
  <si>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</si>
  <si>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</si>
  <si>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</si>
  <si>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</si>
  <si>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</si>
  <si>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</si>
  <si>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</si>
  <si>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</si>
  <si>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</si>
  <si>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</si>
  <si>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</si>
  <si>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</si>
  <si>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</si>
  <si>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</si>
  <si>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</si>
  <si>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</si>
  <si>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</si>
  <si>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</si>
  <si>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</si>
  <si>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</si>
  <si>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</si>
  <si>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</si>
  <si>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</si>
  <si>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</si>
  <si>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</si>
  <si>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</si>
  <si>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</si>
  <si>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</si>
  <si>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</si>
  <si>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</si>
  <si>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</si>
  <si>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</si>
  <si>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</si>
  <si>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</si>
  <si>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</si>
  <si>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</si>
  <si>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</si>
  <si>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</si>
  <si>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</si>
  <si>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</si>
  <si>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</si>
  <si>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</si>
  <si>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</si>
  <si>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</si>
  <si>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</si>
  <si>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</si>
  <si>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</si>
  <si>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</si>
  <si>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</si>
  <si>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</si>
  <si>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</si>
  <si>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</si>
  <si>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</si>
  <si>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</si>
  <si>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</si>
  <si>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</si>
  <si>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</si>
  <si>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</si>
  <si>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</si>
  <si>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</si>
  <si>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</si>
  <si>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</si>
  <si>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</si>
  <si>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</si>
  <si>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</si>
  <si>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</si>
  <si>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</si>
  <si>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</si>
  <si>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</si>
  <si>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</si>
  <si>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</si>
  <si>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</si>
  <si>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</si>
  <si>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</si>
  <si>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</si>
  <si>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</si>
  <si>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</si>
  <si>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</si>
  <si>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</si>
  <si>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</si>
  <si>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</si>
  <si>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</si>
  <si>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</si>
  <si>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</si>
  <si>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</si>
  <si>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</si>
  <si>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</si>
  <si>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</si>
  <si>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</si>
  <si>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</si>
  <si>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</si>
  <si>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</si>
  <si>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</si>
  <si>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</si>
  <si>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</si>
  <si>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</si>
  <si>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</si>
  <si>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</si>
  <si>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</si>
  <si>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</si>
  <si>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</si>
  <si>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</si>
  <si>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</si>
  <si>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</si>
  <si>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</si>
  <si>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</si>
  <si>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</si>
  <si>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</si>
  <si>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</si>
  <si>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</si>
  <si>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</si>
  <si>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</si>
  <si>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</si>
  <si>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</si>
  <si>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</si>
  <si>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</si>
  <si>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</si>
  <si>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</si>
  <si>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</si>
  <si>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</si>
  <si>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</si>
  <si>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</si>
  <si>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</si>
  <si>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</si>
  <si>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</si>
  <si>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</si>
  <si>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</si>
  <si>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</si>
  <si>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</si>
  <si>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</si>
  <si>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</si>
  <si>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</si>
  <si>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</si>
  <si>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</si>
  <si>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</si>
  <si>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</si>
  <si>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</si>
  <si>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</si>
  <si>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</si>
  <si>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</si>
  <si>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</si>
  <si>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</si>
  <si>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</si>
  <si>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</si>
  <si>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</si>
  <si>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</si>
  <si>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</si>
  <si>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</si>
  <si>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</si>
  <si>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</si>
  <si>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</si>
  <si>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</si>
  <si>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</si>
  <si>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</si>
  <si>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</si>
  <si>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</si>
  <si>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</si>
  <si>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</si>
  <si>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</si>
  <si>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</si>
  <si>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</si>
  <si>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</si>
  <si>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</si>
  <si>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</si>
  <si>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</si>
  <si>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</si>
  <si>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</si>
  <si>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</si>
  <si>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</si>
  <si>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</si>
  <si>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</si>
  <si>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</si>
  <si>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</si>
  <si>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</si>
  <si>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</si>
  <si>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</si>
  <si>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</si>
  <si>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</si>
  <si>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</si>
  <si>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</si>
  <si>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</si>
  <si>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</si>
  <si>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</si>
  <si>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</si>
  <si>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</si>
  <si>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</si>
  <si>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</si>
  <si>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</si>
  <si>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</si>
  <si>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</si>
  <si>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</si>
  <si>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</si>
  <si>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</si>
  <si>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</si>
  <si>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</si>
  <si>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</si>
  <si>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</si>
  <si>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</si>
  <si>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</si>
  <si>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</si>
  <si>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</si>
  <si>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</si>
  <si>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</si>
  <si>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</si>
  <si>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</si>
  <si>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</si>
  <si>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</si>
  <si>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</si>
  <si>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</si>
  <si>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</si>
  <si>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</si>
  <si>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</si>
  <si>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</si>
  <si>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</si>
  <si>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</si>
  <si>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</si>
  <si>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</si>
  <si>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</si>
  <si>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</si>
  <si>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</si>
  <si>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</si>
  <si>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</si>
  <si>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</si>
  <si>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</si>
  <si>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</si>
  <si>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</si>
  <si>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</si>
  <si>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</si>
  <si>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</si>
  <si>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</si>
  <si>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</si>
  <si>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</si>
  <si>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</si>
  <si>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</si>
  <si>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</si>
  <si>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</si>
  <si>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</si>
  <si>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</si>
  <si>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</si>
  <si>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</si>
  <si>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</si>
  <si>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</si>
  <si>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</si>
  <si>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</si>
  <si>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</si>
  <si>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</si>
  <si>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</si>
  <si>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</si>
  <si>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</si>
  <si>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</si>
  <si>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</si>
  <si>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</si>
  <si>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</si>
  <si>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</si>
  <si>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</si>
  <si>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</si>
  <si>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</si>
  <si>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</si>
  <si>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</si>
  <si>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</si>
  <si>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</si>
  <si>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</si>
  <si>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</si>
  <si>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</si>
  <si>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</si>
  <si>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</si>
  <si>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</si>
  <si>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</si>
  <si>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</si>
  <si>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</si>
  <si>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</si>
  <si>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</si>
  <si>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</si>
  <si>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</si>
  <si>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</si>
  <si>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</si>
  <si>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</si>
  <si>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</si>
  <si>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</si>
  <si>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</si>
  <si>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</si>
  <si>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</si>
  <si>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</si>
  <si>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</si>
  <si>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</si>
  <si>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</si>
  <si>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</si>
  <si>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</si>
  <si>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</si>
  <si>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</si>
  <si>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</si>
  <si>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</si>
  <si>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</si>
  <si>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</si>
  <si>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</si>
  <si>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</si>
  <si>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</si>
  <si>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</si>
  <si>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</si>
  <si>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</si>
  <si>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</si>
  <si>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</si>
  <si>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</si>
  <si>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</si>
  <si>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</si>
  <si>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</si>
  <si>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</si>
  <si>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</si>
  <si>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</si>
  <si>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30.11.2023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</si>
</sst>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91">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3" fontId="5" fillId="0" borderId="18" xfId="1" applyNumberFormat="1" applyFont="1" applyBorder="1" applyAlignment="1">
      <alignment horizontal="right" vertical="center"/>
    </xf>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50" applyNumberFormat="1" applyFont="1" applyBorder="1" applyAlignment="1">
      <alignment horizontal="center"/>
    </xf>
    <xf numFmtId="165" fontId="41" fillId="0" borderId="18" xfId="50" applyNumberFormat="1" applyFont="1" applyFill="1" applyBorder="1" applyAlignment="1">
      <alignment horizontal="center"/>
    </xf>
    <xf numFmtId="165" fontId="41" fillId="0" borderId="18" xfId="49" applyNumberFormat="1" applyFont="1" applyBorder="1" applyAlignment="1">
      <alignment horizontal="center"/>
    </xf>
    <xf numFmtId="165" fontId="41" fillId="0" borderId="18" xfId="49" applyNumberFormat="1" applyFont="1" applyFill="1" applyBorder="1" applyAlignment="1">
      <alignment horizontal="center"/>
    </xf>
    <xf numFmtId="165" fontId="38" fillId="0" borderId="18" xfId="49" applyNumberFormat="1" applyFont="1" applyBorder="1" applyAlignment="1">
      <alignment horizontal="center"/>
    </xf>
    <xf numFmtId="165" fontId="38" fillId="0" borderId="18" xfId="49" applyNumberFormat="1" applyFont="1" applyFill="1" applyBorder="1" applyAlignment="1">
      <alignment horizontal="center"/>
    </xf>
    <xf numFmtId="4" fontId="43" fillId="0" borderId="25" xfId="3" applyNumberFormat="1" applyFont="1" applyBorder="1" applyAlignment="1">
      <alignment horizontal="right" vertical="center"/>
    </xf>
    <xf numFmtId="4" fontId="44" fillId="0" borderId="25" xfId="3" applyNumberFormat="1" applyFont="1" applyBorder="1" applyAlignment="1">
      <alignment horizontal="right" vertical="center"/>
    </xf>
    <xf numFmtId="4" fontId="43" fillId="0" borderId="25" xfId="3" applyNumberFormat="1" applyFont="1" applyBorder="1" applyAlignment="1">
      <alignment horizontal="center" vertical="center"/>
    </xf>
    <xf numFmtId="3" fontId="43" fillId="0" borderId="25" xfId="3" applyNumberFormat="1" applyFont="1" applyBorder="1" applyAlignment="1">
      <alignment horizontal="right" vertic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3" fontId="5" fillId="0" borderId="24" xfId="1" applyNumberFormat="1" applyFont="1" applyBorder="1" applyAlignment="1">
      <alignment horizontal="right" vertical="center"/>
    </xf>
    <xf numFmtId="10" fontId="40" fillId="0" borderId="24" xfId="52" applyNumberFormat="1" applyFont="1" applyBorder="1"/>
    <xf numFmtId="165" fontId="41" fillId="0" borderId="24" xfId="49" applyNumberFormat="1" applyFont="1" applyBorder="1" applyAlignment="1">
      <alignment horizontal="center"/>
    </xf>
    <xf numFmtId="165" fontId="41" fillId="0" borderId="24" xfId="49" applyNumberFormat="1" applyFont="1" applyFill="1" applyBorder="1" applyAlignment="1">
      <alignment horizontal="center"/>
    </xf>
    <xf numFmtId="0" fontId="41" fillId="0" borderId="0" xfId="55" applyFont="1" applyAlignment="1">
      <alignment horizontal="left"/>
    </xf>
    <xf numFmtId="14" fontId="41" fillId="0" borderId="0" xfId="0" applyNumberFormat="1" applyFont="1" applyFill="1" applyAlignment="1">
      <alignment horizontal="left" wrapText="1"/>
    </xf>
    <xf numFmtId="3" fontId="44" fillId="0" borderId="25" xfId="3" applyNumberFormat="1" applyFont="1" applyBorder="1" applyAlignment="1">
      <alignment horizontal="right" vertical="center"/>
    </xf>
    <xf numFmtId="4" fontId="43" fillId="0" borderId="25" xfId="3" applyNumberFormat="1" applyFont="1" applyBorder="1" applyAlignment="1">
      <alignment vertical="center"/>
    </xf>
    <xf numFmtId="4" fontId="44" fillId="0" borderId="25" xfId="3" applyNumberFormat="1" applyFont="1" applyBorder="1" applyAlignment="1">
      <alignment vertical="center"/>
    </xf>
    <xf numFmtId="4" fontId="44" fillId="0" borderId="25" xfId="3" applyNumberFormat="1" applyFont="1" applyBorder="1" applyAlignment="1">
      <alignment horizontal="center"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2" fontId="38" fillId="0" borderId="18" xfId="57" applyNumberFormat="1" applyFont="1" applyFill="1" applyBorder="1" applyAlignment="1">
      <alignment horizontal="right"/>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0" fontId="24" fillId="0" borderId="0" xfId="55" applyFont="1" applyAlignment="1">
      <alignment horizontal="center" vertical="center" wrapText="1"/>
    </xf>
    <xf numFmtId="0" fontId="24" fillId="0" borderId="0" xfId="55" applyFont="1" applyAlignment="1">
      <alignment horizontal="right"/>
    </xf>
    <xf numFmtId="0" fontId="41" fillId="0" borderId="21" xfId="55" applyFont="1" applyBorder="1" applyAlignment="1">
      <alignment horizontal="center" vertical="center"/>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56" fillId="0" borderId="0" xfId="55" applyFont="1" applyAlignment="1">
      <alignment horizontal="justify" wrapText="1"/>
    </xf>
    <xf numFmtId="0" fontId="38" fillId="0" borderId="0" xfId="55" applyFont="1" applyAlignment="1">
      <alignment horizontal="left" wrapText="1"/>
    </xf>
    <xf numFmtId="0" fontId="56" fillId="35" borderId="0" xfId="55" applyFont="1" applyFill="1" applyAlignment="1">
      <alignment horizontal="justify" wrapText="1"/>
    </xf>
    <xf numFmtId="0" fontId="41" fillId="0" borderId="0" xfId="49" applyFont="1" applyAlignment="1">
      <alignment horizontal="center" vertical="center"/>
    </xf>
    <xf numFmtId="0" fontId="27" fillId="0" borderId="0" xfId="0" applyFont="1" applyAlignment="1">
      <alignment horizontal="right" vertical="center"/>
    </xf>
    <xf numFmtId="0" fontId="38" fillId="0" borderId="0" xfId="49" applyFont="1" applyAlignment="1">
      <alignment horizontal="right" vertical="center"/>
    </xf>
    <xf numFmtId="0" fontId="49" fillId="0" borderId="0" xfId="0" applyFont="1" applyAlignment="1">
      <alignment horizontal="left"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4" fillId="0" borderId="0" xfId="49" applyFont="1" applyAlignment="1">
      <alignment horizontal="center" vertical="center"/>
    </xf>
    <xf numFmtId="0" fontId="27"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58" zoomScale="70" zoomScaleNormal="70" zoomScaleSheetLayoutView="70" workbookViewId="0">
      <selection activeCell="E66" sqref="E66:F66"/>
    </sheetView>
  </sheetViews>
  <sheetFormatPr defaultColWidth="8.88671875" defaultRowHeight="14.4"/>
  <cols>
    <col min="1" max="1" width="8.109375" style="49" customWidth="1"/>
    <col min="2" max="2" width="54.109375" style="125" customWidth="1"/>
    <col min="3" max="3" width="16.6640625" style="50" bestFit="1" customWidth="1"/>
    <col min="4" max="4" width="9.33203125" style="49" bestFit="1" customWidth="1"/>
    <col min="5" max="6" width="24.109375" style="51" customWidth="1"/>
    <col min="7" max="7" width="20.88671875" style="51" customWidth="1"/>
    <col min="8" max="16384" width="8.88671875" style="49"/>
  </cols>
  <sheetData>
    <row r="1" spans="1:7">
      <c r="B1" s="144" t="s">
        <v>30</v>
      </c>
      <c r="C1" s="144"/>
      <c r="D1" s="144"/>
      <c r="E1" s="144"/>
      <c r="F1" s="144"/>
      <c r="G1" s="144"/>
    </row>
    <row r="2" spans="1:7">
      <c r="B2" s="144" t="s">
        <v>400</v>
      </c>
      <c r="C2" s="144"/>
      <c r="D2" s="144"/>
      <c r="E2" s="144"/>
      <c r="F2" s="144"/>
      <c r="G2" s="144"/>
    </row>
    <row r="3" spans="1:7">
      <c r="B3" s="144" t="s">
        <v>399</v>
      </c>
      <c r="C3" s="144"/>
      <c r="D3" s="144"/>
      <c r="E3" s="144"/>
      <c r="F3" s="144"/>
      <c r="G3" s="144"/>
    </row>
    <row r="4" spans="1:7">
      <c r="B4" s="144"/>
      <c r="C4" s="144"/>
      <c r="D4" s="144"/>
      <c r="E4" s="144"/>
      <c r="F4" s="144"/>
      <c r="G4" s="144"/>
    </row>
    <row r="5" spans="1:7">
      <c r="G5" s="51" t="s">
        <v>414</v>
      </c>
    </row>
    <row r="6" spans="1:7">
      <c r="B6" s="143" t="s">
        <v>31</v>
      </c>
      <c r="C6" s="143"/>
      <c r="D6" s="143"/>
      <c r="E6" s="143"/>
      <c r="F6" s="143"/>
      <c r="G6" s="143"/>
    </row>
    <row r="7" spans="1:7">
      <c r="B7" s="143" t="s">
        <v>32</v>
      </c>
      <c r="C7" s="143"/>
      <c r="D7" s="143"/>
      <c r="E7" s="143"/>
      <c r="F7" s="143"/>
      <c r="G7" s="143"/>
    </row>
    <row r="8" spans="1:7">
      <c r="B8" s="143" t="s">
        <v>33</v>
      </c>
      <c r="C8" s="143"/>
      <c r="D8" s="143"/>
      <c r="E8" s="143"/>
      <c r="F8" s="143"/>
      <c r="G8" s="143"/>
    </row>
    <row r="9" spans="1:7">
      <c r="B9" s="143" t="s">
        <v>465</v>
      </c>
      <c r="C9" s="143"/>
      <c r="D9" s="143"/>
      <c r="E9" s="143"/>
      <c r="F9" s="143"/>
      <c r="G9" s="143"/>
    </row>
    <row r="10" spans="1:7" ht="15" thickBot="1">
      <c r="B10" s="125" t="s">
        <v>34</v>
      </c>
      <c r="F10" s="69"/>
      <c r="G10" s="69"/>
    </row>
    <row r="11" spans="1:7" ht="15.75" customHeight="1">
      <c r="A11" s="146" t="s">
        <v>398</v>
      </c>
      <c r="B11" s="148" t="s">
        <v>35</v>
      </c>
      <c r="C11" s="150" t="s">
        <v>36</v>
      </c>
      <c r="D11" s="150" t="s">
        <v>37</v>
      </c>
      <c r="E11" s="150" t="s">
        <v>38</v>
      </c>
      <c r="F11" s="150"/>
      <c r="G11" s="152"/>
    </row>
    <row r="12" spans="1:7" ht="23.4" thickBot="1">
      <c r="A12" s="147"/>
      <c r="B12" s="149"/>
      <c r="C12" s="151"/>
      <c r="D12" s="151"/>
      <c r="E12" s="1" t="s">
        <v>39</v>
      </c>
      <c r="F12" s="1" t="s">
        <v>40</v>
      </c>
      <c r="G12" s="2" t="s">
        <v>41</v>
      </c>
    </row>
    <row r="13" spans="1:7">
      <c r="A13" s="97">
        <v>1</v>
      </c>
      <c r="B13" s="153" t="s">
        <v>42</v>
      </c>
      <c r="C13" s="153"/>
      <c r="D13" s="153"/>
      <c r="E13" s="153"/>
      <c r="F13" s="153"/>
      <c r="G13" s="154"/>
    </row>
    <row r="14" spans="1:7">
      <c r="A14" s="98">
        <v>1.1000000000000001</v>
      </c>
      <c r="B14" s="126" t="s">
        <v>397</v>
      </c>
      <c r="C14" s="99" t="s">
        <v>43</v>
      </c>
      <c r="D14" s="98" t="s">
        <v>44</v>
      </c>
      <c r="E14" s="100">
        <v>406.55</v>
      </c>
      <c r="F14" s="100">
        <v>406.55</v>
      </c>
      <c r="G14" s="100">
        <v>406.55</v>
      </c>
    </row>
    <row r="15" spans="1:7">
      <c r="A15" s="98">
        <v>1.2</v>
      </c>
      <c r="B15" s="126" t="s">
        <v>396</v>
      </c>
      <c r="C15" s="99" t="s">
        <v>43</v>
      </c>
      <c r="D15" s="98" t="s">
        <v>45</v>
      </c>
      <c r="E15" s="100">
        <v>722.32997934218486</v>
      </c>
      <c r="F15" s="100">
        <v>739.54771389000007</v>
      </c>
      <c r="G15" s="100">
        <v>663.19812052883788</v>
      </c>
    </row>
    <row r="16" spans="1:7">
      <c r="A16" s="98">
        <v>1.3</v>
      </c>
      <c r="B16" s="126" t="s">
        <v>395</v>
      </c>
      <c r="C16" s="99" t="s">
        <v>43</v>
      </c>
      <c r="D16" s="98"/>
      <c r="E16" s="100">
        <v>66.364945124460846</v>
      </c>
      <c r="F16" s="100">
        <v>67.14788365080345</v>
      </c>
      <c r="G16" s="100">
        <v>93.447294239003867</v>
      </c>
    </row>
    <row r="17" spans="1:7" s="66" customFormat="1">
      <c r="A17" s="98">
        <v>1.4</v>
      </c>
      <c r="B17" s="126" t="s">
        <v>394</v>
      </c>
      <c r="C17" s="99" t="s">
        <v>43</v>
      </c>
      <c r="D17" s="98"/>
      <c r="E17" s="100">
        <v>788.69492446664572</v>
      </c>
      <c r="F17" s="100">
        <v>806.69559754080353</v>
      </c>
      <c r="G17" s="100">
        <v>756.64541476784177</v>
      </c>
    </row>
    <row r="18" spans="1:7" s="66" customFormat="1">
      <c r="A18" s="98">
        <v>1.5</v>
      </c>
      <c r="B18" s="126" t="s">
        <v>393</v>
      </c>
      <c r="C18" s="99" t="s">
        <v>43</v>
      </c>
      <c r="D18" s="98"/>
      <c r="E18" s="100">
        <v>788.69492446664572</v>
      </c>
      <c r="F18" s="100">
        <v>806.69559754080353</v>
      </c>
      <c r="G18" s="100">
        <v>756.64541476784177</v>
      </c>
    </row>
    <row r="19" spans="1:7" s="66" customFormat="1">
      <c r="A19" s="98">
        <v>1.6</v>
      </c>
      <c r="B19" s="126" t="s">
        <v>352</v>
      </c>
      <c r="C19" s="99" t="s">
        <v>43</v>
      </c>
      <c r="D19" s="98"/>
      <c r="E19" s="100">
        <v>3309.7827864917972</v>
      </c>
      <c r="F19" s="100">
        <v>3211.0107877188489</v>
      </c>
      <c r="G19" s="100">
        <v>3197.3488052841317</v>
      </c>
    </row>
    <row r="20" spans="1:7" s="66" customFormat="1">
      <c r="A20" s="98">
        <v>1.7</v>
      </c>
      <c r="B20" s="126" t="s">
        <v>392</v>
      </c>
      <c r="C20" s="99" t="s">
        <v>46</v>
      </c>
      <c r="D20" s="98" t="s">
        <v>391</v>
      </c>
      <c r="E20" s="100">
        <v>23.829204976397335</v>
      </c>
      <c r="F20" s="100">
        <v>25.122793128760939</v>
      </c>
      <c r="G20" s="100">
        <v>23.664775438868723</v>
      </c>
    </row>
    <row r="21" spans="1:7" s="66" customFormat="1">
      <c r="A21" s="98">
        <v>1.8</v>
      </c>
      <c r="B21" s="126" t="s">
        <v>390</v>
      </c>
      <c r="C21" s="99" t="s">
        <v>46</v>
      </c>
      <c r="D21" s="98"/>
      <c r="E21" s="100">
        <v>12.31775472579378</v>
      </c>
      <c r="F21" s="100">
        <v>12.921355484010444</v>
      </c>
      <c r="G21" s="100">
        <v>12.360430318746026</v>
      </c>
    </row>
    <row r="22" spans="1:7" s="66" customFormat="1" ht="30">
      <c r="A22" s="98">
        <v>1.9</v>
      </c>
      <c r="B22" s="126" t="s">
        <v>436</v>
      </c>
      <c r="C22" s="99" t="s">
        <v>43</v>
      </c>
      <c r="D22" s="98"/>
      <c r="E22" s="100">
        <v>51.466066757815099</v>
      </c>
      <c r="F22" s="100">
        <v>34.495808644698293</v>
      </c>
      <c r="G22" s="100">
        <v>-7.6958432938890482</v>
      </c>
    </row>
    <row r="23" spans="1:7" s="66" customFormat="1" ht="16.2">
      <c r="A23" s="100">
        <v>1.1000000000000001</v>
      </c>
      <c r="B23" s="126" t="s">
        <v>437</v>
      </c>
      <c r="C23" s="99" t="s">
        <v>46</v>
      </c>
      <c r="D23" s="98"/>
      <c r="E23" s="67">
        <v>-11.911345043342598</v>
      </c>
      <c r="F23" s="67">
        <v>-10.559811357729169</v>
      </c>
      <c r="G23" s="67">
        <v>-11.51685624994226</v>
      </c>
    </row>
    <row r="24" spans="1:7" s="66" customFormat="1">
      <c r="A24" s="100">
        <v>1.1100000000000001</v>
      </c>
      <c r="B24" s="126" t="s">
        <v>47</v>
      </c>
      <c r="C24" s="99"/>
      <c r="D24" s="98"/>
      <c r="E24" s="100">
        <v>5.9831637101303032</v>
      </c>
      <c r="F24" s="100">
        <v>5.9365198986657619</v>
      </c>
      <c r="G24" s="100">
        <v>6.8922485925969079</v>
      </c>
    </row>
    <row r="25" spans="1:7" s="66" customFormat="1">
      <c r="A25" s="98">
        <v>1.1200000000000001</v>
      </c>
      <c r="B25" s="126" t="s">
        <v>48</v>
      </c>
      <c r="C25" s="99" t="s">
        <v>46</v>
      </c>
      <c r="D25" s="98"/>
      <c r="E25" s="67">
        <v>100</v>
      </c>
      <c r="F25" s="67">
        <v>100</v>
      </c>
      <c r="G25" s="67">
        <v>100</v>
      </c>
    </row>
    <row r="26" spans="1:7" s="66" customFormat="1">
      <c r="A26" s="97">
        <v>2</v>
      </c>
      <c r="B26" s="155" t="s">
        <v>49</v>
      </c>
      <c r="C26" s="156"/>
      <c r="D26" s="156"/>
      <c r="E26" s="156"/>
      <c r="F26" s="156"/>
      <c r="G26" s="156"/>
    </row>
    <row r="27" spans="1:7" s="66" customFormat="1" ht="30">
      <c r="A27" s="101">
        <v>2.1</v>
      </c>
      <c r="B27" s="126" t="s">
        <v>431</v>
      </c>
      <c r="C27" s="102" t="s">
        <v>43</v>
      </c>
      <c r="D27" s="103"/>
      <c r="E27" s="120">
        <v>478.12647322204901</v>
      </c>
      <c r="F27" s="104">
        <v>510.23690972298698</v>
      </c>
      <c r="G27" s="104">
        <v>260.283682280981</v>
      </c>
    </row>
    <row r="28" spans="1:7" s="66" customFormat="1" ht="28.8" customHeight="1">
      <c r="A28" s="101">
        <v>2.2000000000000002</v>
      </c>
      <c r="B28" s="126" t="s">
        <v>432</v>
      </c>
      <c r="C28" s="102" t="s">
        <v>43</v>
      </c>
      <c r="D28" s="103"/>
      <c r="E28" s="120">
        <v>476.83248530429898</v>
      </c>
      <c r="F28" s="105">
        <v>509.39419429258902</v>
      </c>
      <c r="G28" s="105">
        <v>259.66812763404198</v>
      </c>
    </row>
    <row r="29" spans="1:7" s="66" customFormat="1" ht="27.6">
      <c r="A29" s="101">
        <v>2.2999999999999998</v>
      </c>
      <c r="B29" s="126" t="s">
        <v>415</v>
      </c>
      <c r="C29" s="102"/>
      <c r="D29" s="103"/>
      <c r="E29" s="105">
        <v>0.60622486387291208</v>
      </c>
      <c r="F29" s="105">
        <v>0.63250241017607467</v>
      </c>
      <c r="G29" s="105">
        <v>0.34399690687459289</v>
      </c>
    </row>
    <row r="30" spans="1:7" s="66" customFormat="1" ht="27.6">
      <c r="A30" s="101">
        <v>2.4</v>
      </c>
      <c r="B30" s="126" t="s">
        <v>416</v>
      </c>
      <c r="C30" s="102"/>
      <c r="D30" s="103"/>
      <c r="E30" s="105">
        <v>0.60458419410617681</v>
      </c>
      <c r="F30" s="105">
        <v>0.63145775909211321</v>
      </c>
      <c r="G30" s="105">
        <v>0.34318337568161278</v>
      </c>
    </row>
    <row r="31" spans="1:7" s="66" customFormat="1">
      <c r="A31" s="101">
        <v>2.5</v>
      </c>
      <c r="B31" s="126" t="s">
        <v>50</v>
      </c>
      <c r="C31" s="102" t="s">
        <v>43</v>
      </c>
      <c r="D31" s="103"/>
      <c r="E31" s="105">
        <v>3332.5623424000014</v>
      </c>
      <c r="F31" s="105">
        <v>3248.1085154200014</v>
      </c>
      <c r="G31" s="105">
        <v>3600.4628583799995</v>
      </c>
    </row>
    <row r="32" spans="1:7" s="66" customFormat="1">
      <c r="A32" s="101">
        <v>2.6</v>
      </c>
      <c r="B32" s="126" t="s">
        <v>417</v>
      </c>
      <c r="C32" s="102" t="s">
        <v>43</v>
      </c>
      <c r="D32" s="103"/>
      <c r="E32" s="105">
        <v>240.09089751000002</v>
      </c>
      <c r="F32" s="105">
        <v>209.89614282999989</v>
      </c>
      <c r="G32" s="105">
        <v>203.04088812000001</v>
      </c>
    </row>
    <row r="33" spans="1:7" s="66" customFormat="1" ht="27.6">
      <c r="A33" s="101">
        <v>2.7</v>
      </c>
      <c r="B33" s="126" t="s">
        <v>418</v>
      </c>
      <c r="C33" s="102" t="s">
        <v>46</v>
      </c>
      <c r="D33" s="103"/>
      <c r="E33" s="71">
        <v>30.441542104808306</v>
      </c>
      <c r="F33" s="71">
        <v>26.019249822344932</v>
      </c>
      <c r="G33" s="71">
        <v>26.834351224119711</v>
      </c>
    </row>
    <row r="34" spans="1:7" s="66" customFormat="1" ht="30">
      <c r="A34" s="101">
        <v>2.8</v>
      </c>
      <c r="B34" s="126" t="s">
        <v>433</v>
      </c>
      <c r="C34" s="102" t="s">
        <v>46</v>
      </c>
      <c r="D34" s="103"/>
      <c r="E34" s="71">
        <v>16.704365915091969</v>
      </c>
      <c r="F34" s="71">
        <v>13.883490162182069</v>
      </c>
      <c r="G34" s="71">
        <v>14.750956750449912</v>
      </c>
    </row>
    <row r="35" spans="1:7" s="66" customFormat="1" ht="27.6">
      <c r="A35" s="101">
        <v>2.9</v>
      </c>
      <c r="B35" s="126" t="s">
        <v>419</v>
      </c>
      <c r="C35" s="102" t="s">
        <v>46</v>
      </c>
      <c r="D35" s="103"/>
      <c r="E35" s="71">
        <v>7.2043932818701446</v>
      </c>
      <c r="F35" s="71">
        <v>6.4621037700416535</v>
      </c>
      <c r="G35" s="71">
        <v>5.6392996152543757</v>
      </c>
    </row>
    <row r="36" spans="1:7" s="66" customFormat="1" ht="30">
      <c r="A36" s="105">
        <v>2.1</v>
      </c>
      <c r="B36" s="126" t="s">
        <v>434</v>
      </c>
      <c r="C36" s="102" t="s">
        <v>46</v>
      </c>
      <c r="D36" s="103"/>
      <c r="E36" s="71">
        <v>16.838793479385426</v>
      </c>
      <c r="F36" s="71">
        <v>14.013570823735064</v>
      </c>
      <c r="G36" s="71">
        <v>14.843316958595024</v>
      </c>
    </row>
    <row r="37" spans="1:7" s="66" customFormat="1" ht="27.6">
      <c r="A37" s="105">
        <v>2.11</v>
      </c>
      <c r="B37" s="126" t="s">
        <v>51</v>
      </c>
      <c r="C37" s="102" t="s">
        <v>43</v>
      </c>
      <c r="D37" s="103"/>
      <c r="E37" s="105">
        <v>171.3595304490471</v>
      </c>
      <c r="F37" s="105">
        <v>162.77236978281726</v>
      </c>
      <c r="G37" s="105">
        <v>153.55780982637495</v>
      </c>
    </row>
    <row r="38" spans="1:7" s="66" customFormat="1" ht="43.2" customHeight="1">
      <c r="A38" s="105">
        <v>2.12</v>
      </c>
      <c r="B38" s="126" t="s">
        <v>389</v>
      </c>
      <c r="C38" s="102" t="s">
        <v>43</v>
      </c>
      <c r="D38" s="103"/>
      <c r="E38" s="105">
        <v>119.89346369123199</v>
      </c>
      <c r="F38" s="105">
        <v>128.27656113811901</v>
      </c>
      <c r="G38" s="105">
        <v>161.253653120264</v>
      </c>
    </row>
    <row r="39" spans="1:7" s="66" customFormat="1" ht="27.6">
      <c r="A39" s="105">
        <v>2.13</v>
      </c>
      <c r="B39" s="126" t="s">
        <v>52</v>
      </c>
      <c r="C39" s="102" t="s">
        <v>46</v>
      </c>
      <c r="D39" s="103"/>
      <c r="E39" s="71">
        <v>4.6822270180736201</v>
      </c>
      <c r="F39" s="71">
        <v>4.4869084154091095</v>
      </c>
      <c r="G39" s="71">
        <v>3.8426031929845701</v>
      </c>
    </row>
    <row r="40" spans="1:7" s="66" customFormat="1">
      <c r="A40" s="105">
        <v>2.14</v>
      </c>
      <c r="B40" s="126" t="s">
        <v>53</v>
      </c>
      <c r="C40" s="102" t="s">
        <v>43</v>
      </c>
      <c r="D40" s="103"/>
      <c r="E40" s="105">
        <v>30.677785920000002</v>
      </c>
      <c r="F40" s="105">
        <v>21.633854500000002</v>
      </c>
      <c r="G40" s="105">
        <v>28.074825319999999</v>
      </c>
    </row>
    <row r="41" spans="1:7" s="66" customFormat="1" ht="30">
      <c r="A41" s="105">
        <v>2.15</v>
      </c>
      <c r="B41" s="126" t="s">
        <v>435</v>
      </c>
      <c r="C41" s="102" t="s">
        <v>46</v>
      </c>
      <c r="D41" s="103"/>
      <c r="E41" s="71">
        <v>91.561805090824308</v>
      </c>
      <c r="F41" s="71">
        <v>91.315345095958705</v>
      </c>
      <c r="G41" s="71">
        <v>89.615624362086024</v>
      </c>
    </row>
    <row r="42" spans="1:7" s="66" customFormat="1" ht="27.6">
      <c r="A42" s="105">
        <v>2.16</v>
      </c>
      <c r="B42" s="126" t="s">
        <v>420</v>
      </c>
      <c r="C42" s="102" t="s">
        <v>46</v>
      </c>
      <c r="D42" s="103"/>
      <c r="E42" s="71">
        <v>43.930405704448702</v>
      </c>
      <c r="F42" s="71">
        <v>42.522313446520002</v>
      </c>
      <c r="G42" s="71">
        <v>44.141855144566001</v>
      </c>
    </row>
    <row r="43" spans="1:7" s="66" customFormat="1" ht="27.6">
      <c r="A43" s="105">
        <v>2.17</v>
      </c>
      <c r="B43" s="126" t="s">
        <v>421</v>
      </c>
      <c r="C43" s="102" t="s">
        <v>46</v>
      </c>
      <c r="D43" s="103"/>
      <c r="E43" s="71">
        <v>8.659037411800765E-3</v>
      </c>
      <c r="F43" s="71">
        <v>9.2373576367784319E-3</v>
      </c>
      <c r="G43" s="71">
        <v>0</v>
      </c>
    </row>
    <row r="44" spans="1:7" s="66" customFormat="1">
      <c r="A44" s="105">
        <v>2.1800000000000002</v>
      </c>
      <c r="B44" s="126" t="s">
        <v>388</v>
      </c>
      <c r="C44" s="102"/>
      <c r="D44" s="103"/>
      <c r="E44" s="105">
        <v>8.1183626583014146</v>
      </c>
      <c r="F44" s="105">
        <v>7.7391261407323091</v>
      </c>
      <c r="G44" s="105">
        <v>8.0903332182811134</v>
      </c>
    </row>
    <row r="45" spans="1:7" s="66" customFormat="1" ht="41.4">
      <c r="A45" s="105">
        <v>2.19</v>
      </c>
      <c r="B45" s="126" t="s">
        <v>387</v>
      </c>
      <c r="C45" s="102" t="s">
        <v>46</v>
      </c>
      <c r="D45" s="103" t="s">
        <v>54</v>
      </c>
      <c r="E45" s="72">
        <v>14.880778851172446</v>
      </c>
      <c r="F45" s="104">
        <v>14.522190153566894</v>
      </c>
      <c r="G45" s="71">
        <v>15.455739192604675</v>
      </c>
    </row>
    <row r="46" spans="1:7" s="66" customFormat="1" ht="27.6">
      <c r="A46" s="105">
        <v>2.2000000000000002</v>
      </c>
      <c r="B46" s="126" t="s">
        <v>386</v>
      </c>
      <c r="C46" s="102" t="s">
        <v>46</v>
      </c>
      <c r="D46" s="103"/>
      <c r="E46" s="72">
        <v>11.459829378402745</v>
      </c>
      <c r="F46" s="104">
        <v>0</v>
      </c>
      <c r="G46" s="71">
        <v>11.461273961014925</v>
      </c>
    </row>
    <row r="47" spans="1:7" s="66" customFormat="1" ht="41.4">
      <c r="A47" s="105">
        <v>2.21</v>
      </c>
      <c r="B47" s="126" t="s">
        <v>385</v>
      </c>
      <c r="C47" s="102" t="s">
        <v>46</v>
      </c>
      <c r="D47" s="103"/>
      <c r="E47" s="72">
        <v>17.709154023585544</v>
      </c>
      <c r="F47" s="104">
        <v>16.273487315438068</v>
      </c>
      <c r="G47" s="71">
        <v>19.953651039612005</v>
      </c>
    </row>
    <row r="48" spans="1:7" s="66" customFormat="1" ht="69">
      <c r="A48" s="105">
        <v>2.2200000000000002</v>
      </c>
      <c r="B48" s="126" t="s">
        <v>384</v>
      </c>
      <c r="C48" s="102" t="s">
        <v>46</v>
      </c>
      <c r="D48" s="103"/>
      <c r="E48" s="72">
        <v>4.1691044990857655</v>
      </c>
      <c r="F48" s="104">
        <v>4.0339329468516167</v>
      </c>
      <c r="G48" s="71">
        <v>5.5342618104476635</v>
      </c>
    </row>
    <row r="49" spans="1:7" s="66" customFormat="1" ht="41.4">
      <c r="A49" s="106">
        <v>2.23</v>
      </c>
      <c r="B49" s="126" t="s">
        <v>401</v>
      </c>
      <c r="C49" s="102" t="s">
        <v>46</v>
      </c>
      <c r="D49" s="103"/>
      <c r="E49" s="72">
        <v>4.9305021683253569</v>
      </c>
      <c r="F49" s="104">
        <v>7.3738790723586645</v>
      </c>
      <c r="G49" s="71">
        <v>7.483777174394719</v>
      </c>
    </row>
    <row r="50" spans="1:7" s="66" customFormat="1" ht="41.4">
      <c r="A50" s="105">
        <v>2.2400000000000002</v>
      </c>
      <c r="B50" s="126" t="s">
        <v>383</v>
      </c>
      <c r="C50" s="102" t="s">
        <v>46</v>
      </c>
      <c r="D50" s="103" t="s">
        <v>55</v>
      </c>
      <c r="E50" s="72">
        <v>5.3538169504076398</v>
      </c>
      <c r="F50" s="72">
        <v>7.7411413834499498</v>
      </c>
      <c r="G50" s="71">
        <v>9.5695431741585928</v>
      </c>
    </row>
    <row r="51" spans="1:7" s="66" customFormat="1" ht="27.6">
      <c r="A51" s="105">
        <v>2.25</v>
      </c>
      <c r="B51" s="126" t="s">
        <v>382</v>
      </c>
      <c r="C51" s="102" t="s">
        <v>46</v>
      </c>
      <c r="D51" s="103"/>
      <c r="E51" s="72">
        <v>0.86520407806790467</v>
      </c>
      <c r="F51" s="72">
        <v>0.74652142621807138</v>
      </c>
      <c r="G51" s="71">
        <v>0.94575308332445829</v>
      </c>
    </row>
    <row r="52" spans="1:7" s="66" customFormat="1" ht="27.6">
      <c r="A52" s="105">
        <v>2.2599999999999998</v>
      </c>
      <c r="B52" s="126" t="s">
        <v>422</v>
      </c>
      <c r="C52" s="102"/>
      <c r="D52" s="103"/>
      <c r="E52" s="105">
        <v>0.89369535497572861</v>
      </c>
      <c r="F52" s="105">
        <v>0.89946778536653849</v>
      </c>
      <c r="G52" s="105">
        <v>1.0825863595981815</v>
      </c>
    </row>
    <row r="53" spans="1:7" s="66" customFormat="1" ht="25.8" customHeight="1">
      <c r="A53" s="105">
        <v>2.27</v>
      </c>
      <c r="B53" s="142" t="s">
        <v>423</v>
      </c>
      <c r="C53" s="102" t="s">
        <v>43</v>
      </c>
      <c r="D53" s="103"/>
      <c r="E53" s="105">
        <v>2129.6955814800008</v>
      </c>
      <c r="F53" s="105">
        <v>2066.569269829999</v>
      </c>
      <c r="G53" s="105">
        <v>2494.3504863899989</v>
      </c>
    </row>
    <row r="54" spans="1:7" s="66" customFormat="1" ht="27.6">
      <c r="A54" s="105">
        <v>2.2799999999999998</v>
      </c>
      <c r="B54" s="126" t="s">
        <v>381</v>
      </c>
      <c r="C54" s="102" t="s">
        <v>46</v>
      </c>
      <c r="D54" s="103"/>
      <c r="E54" s="105">
        <v>9.3793294636591114</v>
      </c>
      <c r="F54" s="105">
        <v>9.5964741944659817</v>
      </c>
      <c r="G54" s="105">
        <v>7.3106731930810316</v>
      </c>
    </row>
    <row r="55" spans="1:7" s="66" customFormat="1">
      <c r="A55" s="105">
        <v>2.29</v>
      </c>
      <c r="B55" s="127" t="s">
        <v>424</v>
      </c>
      <c r="C55" s="107" t="s">
        <v>46</v>
      </c>
      <c r="D55" s="103" t="s">
        <v>57</v>
      </c>
      <c r="E55" s="71">
        <v>1.9975208222182805</v>
      </c>
      <c r="F55" s="71">
        <v>1.9978969030117686</v>
      </c>
      <c r="G55" s="71">
        <v>1.8959656121621555</v>
      </c>
    </row>
    <row r="56" spans="1:7" s="66" customFormat="1">
      <c r="A56" s="97">
        <v>3</v>
      </c>
      <c r="B56" s="145" t="s">
        <v>58</v>
      </c>
      <c r="C56" s="145"/>
      <c r="D56" s="145"/>
      <c r="E56" s="145"/>
      <c r="F56" s="145"/>
      <c r="G56" s="145"/>
    </row>
    <row r="57" spans="1:7" s="66" customFormat="1" ht="16.2">
      <c r="A57" s="98">
        <v>3.1</v>
      </c>
      <c r="B57" s="126" t="s">
        <v>425</v>
      </c>
      <c r="C57" s="99" t="s">
        <v>46</v>
      </c>
      <c r="D57" s="98"/>
      <c r="E57" s="67">
        <v>2.399894828830393</v>
      </c>
      <c r="F57" s="68">
        <v>2.3299236266981582</v>
      </c>
      <c r="G57" s="67">
        <v>1.9191780966400089</v>
      </c>
    </row>
    <row r="58" spans="1:7" s="66" customFormat="1" ht="16.2">
      <c r="A58" s="98">
        <v>3.2</v>
      </c>
      <c r="B58" s="126" t="s">
        <v>426</v>
      </c>
      <c r="C58" s="99" t="s">
        <v>46</v>
      </c>
      <c r="D58" s="98"/>
      <c r="E58" s="67">
        <v>18.039297820524951</v>
      </c>
      <c r="F58" s="68">
        <v>17.602890327426824</v>
      </c>
      <c r="G58" s="67">
        <v>15.176925605262598</v>
      </c>
    </row>
    <row r="59" spans="1:7" s="66" customFormat="1">
      <c r="A59" s="98">
        <v>3.3</v>
      </c>
      <c r="B59" s="126" t="s">
        <v>59</v>
      </c>
      <c r="C59" s="99" t="s">
        <v>46</v>
      </c>
      <c r="D59" s="98"/>
      <c r="E59" s="67">
        <v>37.553346708938676</v>
      </c>
      <c r="F59" s="68">
        <v>37.695203700394217</v>
      </c>
      <c r="G59" s="67">
        <v>47.806405387977321</v>
      </c>
    </row>
    <row r="60" spans="1:7" s="66" customFormat="1" ht="16.2">
      <c r="A60" s="98">
        <v>3.4</v>
      </c>
      <c r="B60" s="128" t="s">
        <v>427</v>
      </c>
      <c r="C60" s="99" t="s">
        <v>46</v>
      </c>
      <c r="D60" s="98"/>
      <c r="E60" s="67">
        <v>33.893987316491028</v>
      </c>
      <c r="F60" s="68">
        <v>34.516500869655424</v>
      </c>
      <c r="G60" s="67">
        <v>50.124141755620954</v>
      </c>
    </row>
    <row r="61" spans="1:7" s="66" customFormat="1" ht="30">
      <c r="A61" s="98">
        <v>3.5</v>
      </c>
      <c r="B61" s="128" t="s">
        <v>428</v>
      </c>
      <c r="C61" s="99" t="s">
        <v>46</v>
      </c>
      <c r="D61" s="98"/>
      <c r="E61" s="67">
        <v>8.1632255423880196</v>
      </c>
      <c r="F61" s="68">
        <v>8.2982464611240871</v>
      </c>
      <c r="G61" s="67">
        <v>7.8364836311540644</v>
      </c>
    </row>
    <row r="62" spans="1:7" s="66" customFormat="1" ht="16.2">
      <c r="A62" s="98">
        <v>3.6</v>
      </c>
      <c r="B62" s="128" t="s">
        <v>429</v>
      </c>
      <c r="C62" s="99" t="s">
        <v>46</v>
      </c>
      <c r="D62" s="98"/>
      <c r="E62" s="67">
        <v>3.9161420617551839</v>
      </c>
      <c r="F62" s="68">
        <v>3.9713216926634267</v>
      </c>
      <c r="G62" s="67">
        <v>4.9251087125937003</v>
      </c>
    </row>
    <row r="63" spans="1:7" s="66" customFormat="1" ht="16.2">
      <c r="A63" s="98">
        <v>3.7</v>
      </c>
      <c r="B63" s="128" t="s">
        <v>430</v>
      </c>
      <c r="C63" s="99" t="s">
        <v>46</v>
      </c>
      <c r="D63" s="98"/>
      <c r="E63" s="67">
        <v>174.87801612507369</v>
      </c>
      <c r="F63" s="68">
        <v>170.72838357288066</v>
      </c>
      <c r="G63" s="67">
        <v>143.125132260931</v>
      </c>
    </row>
    <row r="64" spans="1:7" s="66" customFormat="1">
      <c r="A64" s="97">
        <v>4</v>
      </c>
      <c r="B64" s="145" t="s">
        <v>60</v>
      </c>
      <c r="C64" s="145"/>
      <c r="D64" s="145"/>
      <c r="E64" s="145"/>
      <c r="F64" s="145"/>
      <c r="G64" s="145"/>
    </row>
    <row r="65" spans="1:7" s="66" customFormat="1" ht="16.2">
      <c r="A65" s="121">
        <v>4.0999999999999996</v>
      </c>
      <c r="B65" s="126" t="s">
        <v>438</v>
      </c>
      <c r="C65" s="99"/>
      <c r="D65" s="98" t="s">
        <v>61</v>
      </c>
      <c r="E65" s="100">
        <v>0.49385476710637904</v>
      </c>
      <c r="F65" s="100">
        <v>0.49714642524587255</v>
      </c>
      <c r="G65" s="100">
        <v>0.56000000000000005</v>
      </c>
    </row>
    <row r="66" spans="1:7" s="66" customFormat="1" ht="16.2">
      <c r="A66" s="121">
        <v>4.2</v>
      </c>
      <c r="B66" s="126" t="s">
        <v>439</v>
      </c>
      <c r="C66" s="99" t="s">
        <v>46</v>
      </c>
      <c r="D66" s="98"/>
      <c r="E66" s="67">
        <v>739.16989686093405</v>
      </c>
      <c r="F66" s="68">
        <v>757.97251032506495</v>
      </c>
      <c r="G66" s="67">
        <v>257.26221962455497</v>
      </c>
    </row>
    <row r="67" spans="1:7" s="66" customFormat="1">
      <c r="A67" s="121">
        <v>4.3</v>
      </c>
      <c r="B67" s="126" t="s">
        <v>440</v>
      </c>
      <c r="C67" s="99"/>
      <c r="D67" s="98"/>
      <c r="E67" s="67"/>
      <c r="F67" s="68"/>
      <c r="G67" s="67"/>
    </row>
    <row r="68" spans="1:7" s="66" customFormat="1">
      <c r="A68" s="122" t="s">
        <v>380</v>
      </c>
      <c r="B68" s="126" t="s">
        <v>379</v>
      </c>
      <c r="C68" s="99"/>
      <c r="D68" s="98"/>
      <c r="E68" s="67">
        <v>1.6465756496342325</v>
      </c>
      <c r="F68" s="68">
        <v>1.7381565645912906</v>
      </c>
      <c r="G68" s="67">
        <v>1.5907597035824259</v>
      </c>
    </row>
    <row r="69" spans="1:7" s="66" customFormat="1">
      <c r="A69" s="122" t="s">
        <v>378</v>
      </c>
      <c r="B69" s="126" t="s">
        <v>377</v>
      </c>
      <c r="C69" s="99"/>
      <c r="D69" s="98"/>
      <c r="E69" s="67">
        <v>22.034602128150375</v>
      </c>
      <c r="F69" s="68">
        <v>24.8238062805972</v>
      </c>
      <c r="G69" s="67">
        <v>26.643526216054838</v>
      </c>
    </row>
    <row r="70" spans="1:7" s="66" customFormat="1">
      <c r="A70" s="122" t="s">
        <v>376</v>
      </c>
      <c r="B70" s="126" t="s">
        <v>375</v>
      </c>
      <c r="C70" s="99"/>
      <c r="D70" s="98"/>
      <c r="E70" s="67">
        <v>16.883962760030084</v>
      </c>
      <c r="F70" s="68">
        <v>17.542738233914779</v>
      </c>
      <c r="G70" s="67">
        <v>9.7550679050585032</v>
      </c>
    </row>
    <row r="71" spans="1:7" s="66" customFormat="1">
      <c r="A71" s="122" t="s">
        <v>374</v>
      </c>
      <c r="B71" s="126" t="s">
        <v>373</v>
      </c>
      <c r="C71" s="99"/>
      <c r="D71" s="98"/>
      <c r="E71" s="67">
        <v>10.775757997303291</v>
      </c>
      <c r="F71" s="68">
        <v>9.9592550751956015</v>
      </c>
      <c r="G71" s="67">
        <v>5.0690072697086599</v>
      </c>
    </row>
    <row r="72" spans="1:7" s="66" customFormat="1">
      <c r="A72" s="122" t="s">
        <v>372</v>
      </c>
      <c r="B72" s="126" t="s">
        <v>371</v>
      </c>
      <c r="C72" s="99"/>
      <c r="D72" s="98"/>
      <c r="E72" s="67">
        <v>2.8232693790421277</v>
      </c>
      <c r="F72" s="68">
        <v>2.8070090392020171</v>
      </c>
      <c r="G72" s="67">
        <v>2.3043416170637832</v>
      </c>
    </row>
    <row r="73" spans="1:7" s="66" customFormat="1" ht="27.6">
      <c r="A73" s="121">
        <v>4.5</v>
      </c>
      <c r="B73" s="126" t="s">
        <v>62</v>
      </c>
      <c r="C73" s="99" t="s">
        <v>46</v>
      </c>
      <c r="D73" s="98"/>
      <c r="E73" s="67">
        <v>50.375913168704692</v>
      </c>
      <c r="F73" s="68">
        <v>51.736954434866753</v>
      </c>
      <c r="G73" s="67">
        <v>50.276739824303853</v>
      </c>
    </row>
    <row r="74" spans="1:7" s="66" customFormat="1" ht="27.6">
      <c r="A74" s="121">
        <v>4.5999999999999996</v>
      </c>
      <c r="B74" s="126" t="s">
        <v>63</v>
      </c>
      <c r="C74" s="99" t="s">
        <v>46</v>
      </c>
      <c r="D74" s="98"/>
      <c r="E74" s="67">
        <v>49.624086794555957</v>
      </c>
      <c r="F74" s="68">
        <v>48.263045574825476</v>
      </c>
      <c r="G74" s="67">
        <v>49.662948733598036</v>
      </c>
    </row>
    <row r="75" spans="1:7" s="66" customFormat="1" ht="27.6">
      <c r="A75" s="121">
        <v>4.7</v>
      </c>
      <c r="B75" s="126" t="s">
        <v>441</v>
      </c>
      <c r="C75" s="99" t="s">
        <v>46</v>
      </c>
      <c r="D75" s="98"/>
      <c r="E75" s="67">
        <v>44.510709925643546</v>
      </c>
      <c r="F75" s="68">
        <v>44.654906879096778</v>
      </c>
      <c r="G75" s="67">
        <v>45.78434743960166</v>
      </c>
    </row>
    <row r="76" spans="1:7" s="66" customFormat="1" ht="30.6">
      <c r="A76" s="121">
        <v>4.8</v>
      </c>
      <c r="B76" s="129" t="s">
        <v>442</v>
      </c>
      <c r="C76" s="99" t="s">
        <v>43</v>
      </c>
      <c r="D76" s="98"/>
      <c r="E76" s="100">
        <v>1113.4448794341399</v>
      </c>
      <c r="F76" s="100">
        <v>1087.7099785649</v>
      </c>
      <c r="G76" s="100">
        <v>1238.98022944118</v>
      </c>
    </row>
    <row r="77" spans="1:7" s="66" customFormat="1" ht="16.2">
      <c r="A77" s="121">
        <v>4.9000000000000004</v>
      </c>
      <c r="B77" s="129" t="s">
        <v>443</v>
      </c>
      <c r="C77" s="99" t="s">
        <v>43</v>
      </c>
      <c r="D77" s="98"/>
      <c r="E77" s="100">
        <v>1113.4448794341399</v>
      </c>
      <c r="F77" s="100">
        <v>1087.7099785649</v>
      </c>
      <c r="G77" s="100">
        <v>1238.98022944118</v>
      </c>
    </row>
    <row r="78" spans="1:7" s="66" customFormat="1" ht="44.25" customHeight="1">
      <c r="A78" s="123">
        <v>4.0999999999999996</v>
      </c>
      <c r="B78" s="126" t="s">
        <v>444</v>
      </c>
      <c r="C78" s="99"/>
      <c r="D78" s="98"/>
      <c r="E78" s="100">
        <v>1.4117561111314443</v>
      </c>
      <c r="F78" s="100">
        <v>1.3483524415910582</v>
      </c>
      <c r="G78" s="100">
        <v>1.6374647956088269</v>
      </c>
    </row>
    <row r="79" spans="1:7" s="66" customFormat="1" ht="27.6">
      <c r="A79" s="123">
        <v>4.1100000000000003</v>
      </c>
      <c r="B79" s="126" t="s">
        <v>370</v>
      </c>
      <c r="C79" s="99"/>
      <c r="D79" s="98"/>
      <c r="E79" s="100">
        <v>1.4117561111314443</v>
      </c>
      <c r="F79" s="100">
        <v>1.3483524415910582</v>
      </c>
      <c r="G79" s="100">
        <v>1.6374647956088269</v>
      </c>
    </row>
    <row r="80" spans="1:7" s="66" customFormat="1">
      <c r="A80" s="97">
        <v>5</v>
      </c>
      <c r="B80" s="145" t="s">
        <v>64</v>
      </c>
      <c r="C80" s="145"/>
      <c r="D80" s="145"/>
      <c r="E80" s="145"/>
      <c r="F80" s="145"/>
      <c r="G80" s="145"/>
    </row>
    <row r="81" spans="1:7" s="66" customFormat="1" ht="30">
      <c r="A81" s="124">
        <v>5.0999999999999996</v>
      </c>
      <c r="B81" s="128" t="s">
        <v>445</v>
      </c>
      <c r="C81" s="99" t="s">
        <v>46</v>
      </c>
      <c r="D81" s="98"/>
      <c r="E81" s="67">
        <v>49.82555503189068</v>
      </c>
      <c r="F81" s="68">
        <v>50.223407094422122</v>
      </c>
      <c r="G81" s="67">
        <v>54.347538198893844</v>
      </c>
    </row>
    <row r="82" spans="1:7" s="66" customFormat="1" ht="30">
      <c r="A82" s="124">
        <v>5.2</v>
      </c>
      <c r="B82" s="128" t="s">
        <v>446</v>
      </c>
      <c r="C82" s="99" t="s">
        <v>46</v>
      </c>
      <c r="D82" s="98"/>
      <c r="E82" s="67">
        <v>50.352192490528779</v>
      </c>
      <c r="F82" s="68">
        <v>50.391161449618252</v>
      </c>
      <c r="G82" s="67">
        <v>54.113593849649213</v>
      </c>
    </row>
    <row r="83" spans="1:7" s="66" customFormat="1">
      <c r="A83" s="124">
        <v>5.3</v>
      </c>
      <c r="B83" s="126" t="s">
        <v>447</v>
      </c>
      <c r="C83" s="99" t="s">
        <v>46</v>
      </c>
      <c r="D83" s="98"/>
      <c r="E83" s="67">
        <v>40.413005362995605</v>
      </c>
      <c r="F83" s="68">
        <v>40.570497878706107</v>
      </c>
      <c r="G83" s="67">
        <v>41.436165551142381</v>
      </c>
    </row>
    <row r="84" spans="1:7" s="66" customFormat="1">
      <c r="A84" s="124">
        <v>5.4</v>
      </c>
      <c r="B84" s="126" t="s">
        <v>448</v>
      </c>
      <c r="C84" s="99" t="s">
        <v>46</v>
      </c>
      <c r="D84" s="98"/>
      <c r="E84" s="67">
        <v>58.767839283758882</v>
      </c>
      <c r="F84" s="68">
        <v>58.879495070961575</v>
      </c>
      <c r="G84" s="67">
        <v>61.964963852143562</v>
      </c>
    </row>
    <row r="85" spans="1:7" s="66" customFormat="1" ht="30">
      <c r="A85" s="124">
        <v>5.5</v>
      </c>
      <c r="B85" s="130" t="s">
        <v>449</v>
      </c>
      <c r="C85" s="99"/>
      <c r="D85" s="98"/>
      <c r="E85" s="67">
        <v>0.18</v>
      </c>
      <c r="F85" s="68">
        <v>0.77</v>
      </c>
      <c r="G85" s="67">
        <v>2.2175851689810817</v>
      </c>
    </row>
    <row r="86" spans="1:7" s="66" customFormat="1" ht="30">
      <c r="A86" s="124">
        <v>5.6</v>
      </c>
      <c r="B86" s="130" t="s">
        <v>450</v>
      </c>
      <c r="C86" s="99"/>
      <c r="D86" s="98"/>
      <c r="E86" s="67">
        <v>-0.54</v>
      </c>
      <c r="F86" s="68">
        <v>-2.1800000000000002</v>
      </c>
      <c r="G86" s="67">
        <v>-0.45263680486637253</v>
      </c>
    </row>
    <row r="87" spans="1:7" s="66" customFormat="1">
      <c r="A87" s="124">
        <v>5.7</v>
      </c>
      <c r="B87" s="130" t="s">
        <v>451</v>
      </c>
      <c r="C87" s="99"/>
      <c r="D87" s="98"/>
      <c r="E87" s="67">
        <v>0.34</v>
      </c>
      <c r="F87" s="68">
        <v>0.88</v>
      </c>
      <c r="G87" s="67">
        <v>2.3429283982332763</v>
      </c>
    </row>
    <row r="88" spans="1:7" s="66" customFormat="1" ht="27.6">
      <c r="A88" s="124">
        <v>5.8</v>
      </c>
      <c r="B88" s="130" t="s">
        <v>452</v>
      </c>
      <c r="C88" s="99"/>
      <c r="D88" s="98"/>
      <c r="E88" s="67">
        <v>-0.54</v>
      </c>
      <c r="F88" s="68">
        <v>-2.1800000000000002</v>
      </c>
      <c r="G88" s="67">
        <v>-0.45263680486637253</v>
      </c>
    </row>
    <row r="89" spans="1:7" s="66" customFormat="1" ht="69">
      <c r="A89" s="124">
        <v>5.9</v>
      </c>
      <c r="B89" s="131" t="s">
        <v>453</v>
      </c>
      <c r="C89" s="99"/>
      <c r="D89" s="98"/>
      <c r="E89" s="67">
        <v>-1.05</v>
      </c>
      <c r="F89" s="68">
        <v>-0.33</v>
      </c>
      <c r="G89" s="67">
        <v>0.43232073165644636</v>
      </c>
    </row>
    <row r="90" spans="1:7" s="66" customFormat="1">
      <c r="A90" s="97">
        <v>6</v>
      </c>
      <c r="B90" s="145" t="s">
        <v>369</v>
      </c>
      <c r="C90" s="145"/>
      <c r="D90" s="145"/>
      <c r="E90" s="145"/>
      <c r="F90" s="145"/>
      <c r="G90" s="145"/>
    </row>
    <row r="91" spans="1:7" s="66" customFormat="1">
      <c r="A91" s="98">
        <v>6.1</v>
      </c>
      <c r="B91" s="127" t="s">
        <v>368</v>
      </c>
      <c r="C91" s="99" t="s">
        <v>46</v>
      </c>
      <c r="D91" s="98"/>
      <c r="E91" s="67">
        <v>4.3009897950705893</v>
      </c>
      <c r="F91" s="68">
        <v>4.2623900112731663</v>
      </c>
      <c r="G91" s="67">
        <v>4.657108281865197</v>
      </c>
    </row>
    <row r="92" spans="1:7" s="66" customFormat="1" ht="27.6">
      <c r="A92" s="98">
        <v>6.2</v>
      </c>
      <c r="B92" s="127" t="s">
        <v>454</v>
      </c>
      <c r="C92" s="99" t="s">
        <v>46</v>
      </c>
      <c r="D92" s="98"/>
      <c r="E92" s="67">
        <v>2.8444275550378153</v>
      </c>
      <c r="F92" s="68">
        <v>2.8740190605640876</v>
      </c>
      <c r="G92" s="67">
        <v>2.8341805264191597</v>
      </c>
    </row>
    <row r="93" spans="1:7" s="66" customFormat="1">
      <c r="A93" s="97">
        <v>7</v>
      </c>
      <c r="B93" s="145" t="s">
        <v>65</v>
      </c>
      <c r="C93" s="145"/>
      <c r="D93" s="145"/>
      <c r="E93" s="145"/>
      <c r="F93" s="145"/>
      <c r="G93" s="145"/>
    </row>
    <row r="94" spans="1:7" s="66" customFormat="1" ht="16.2">
      <c r="A94" s="98">
        <v>7.1</v>
      </c>
      <c r="B94" s="126" t="s">
        <v>455</v>
      </c>
      <c r="C94" s="99" t="s">
        <v>66</v>
      </c>
      <c r="D94" s="98"/>
      <c r="E94" s="109">
        <v>180</v>
      </c>
      <c r="F94" s="109">
        <v>179</v>
      </c>
      <c r="G94" s="109">
        <v>160</v>
      </c>
    </row>
    <row r="95" spans="1:7" s="66" customFormat="1">
      <c r="A95" s="110" t="s">
        <v>367</v>
      </c>
      <c r="B95" s="132" t="s">
        <v>67</v>
      </c>
      <c r="C95" s="108"/>
      <c r="D95" s="108"/>
      <c r="E95" s="108">
        <v>6</v>
      </c>
      <c r="F95" s="108">
        <v>6</v>
      </c>
      <c r="G95" s="108">
        <v>6</v>
      </c>
    </row>
    <row r="96" spans="1:7" s="66" customFormat="1">
      <c r="A96" s="110"/>
      <c r="B96" s="133" t="s">
        <v>366</v>
      </c>
      <c r="C96" s="99" t="s">
        <v>66</v>
      </c>
      <c r="D96" s="98"/>
      <c r="E96" s="109">
        <v>2</v>
      </c>
      <c r="F96" s="109">
        <v>2</v>
      </c>
      <c r="G96" s="109">
        <v>4</v>
      </c>
    </row>
    <row r="97" spans="1:7" s="66" customFormat="1">
      <c r="A97" s="110"/>
      <c r="B97" s="133" t="s">
        <v>68</v>
      </c>
      <c r="C97" s="99" t="s">
        <v>66</v>
      </c>
      <c r="D97" s="98"/>
      <c r="E97" s="109">
        <v>4</v>
      </c>
      <c r="F97" s="109">
        <v>4</v>
      </c>
      <c r="G97" s="109">
        <v>2</v>
      </c>
    </row>
    <row r="98" spans="1:7" s="66" customFormat="1">
      <c r="A98" s="110"/>
      <c r="B98" s="134" t="s">
        <v>365</v>
      </c>
      <c r="C98" s="99" t="s">
        <v>66</v>
      </c>
      <c r="D98" s="98"/>
      <c r="E98" s="109">
        <v>0</v>
      </c>
      <c r="F98" s="109">
        <v>0</v>
      </c>
      <c r="G98" s="109">
        <v>0</v>
      </c>
    </row>
    <row r="99" spans="1:7" s="66" customFormat="1">
      <c r="A99" s="111"/>
      <c r="B99" s="135"/>
      <c r="C99" s="112"/>
      <c r="D99" s="111"/>
      <c r="E99" s="113"/>
      <c r="F99" s="113"/>
      <c r="G99" s="113"/>
    </row>
    <row r="100" spans="1:7" s="66" customFormat="1" ht="32.25" customHeight="1">
      <c r="A100" s="111"/>
      <c r="B100" s="158" t="s">
        <v>364</v>
      </c>
      <c r="C100" s="158"/>
      <c r="D100" s="158"/>
      <c r="E100" s="158"/>
      <c r="F100" s="158"/>
      <c r="G100" s="158"/>
    </row>
    <row r="101" spans="1:7" s="66" customFormat="1">
      <c r="A101" s="111"/>
      <c r="B101" s="136"/>
      <c r="C101" s="114"/>
      <c r="D101" s="114"/>
      <c r="E101" s="115"/>
      <c r="F101" s="115"/>
      <c r="G101" s="115"/>
    </row>
    <row r="102" spans="1:7" s="66" customFormat="1">
      <c r="A102" s="111"/>
      <c r="B102" s="137" t="s">
        <v>69</v>
      </c>
      <c r="C102" s="116"/>
      <c r="D102" s="114"/>
      <c r="E102" s="115"/>
      <c r="F102" s="115"/>
      <c r="G102" s="115"/>
    </row>
    <row r="103" spans="1:7" s="66" customFormat="1">
      <c r="A103" s="111"/>
      <c r="B103" s="138" t="s">
        <v>412</v>
      </c>
      <c r="C103" s="90" t="s">
        <v>413</v>
      </c>
      <c r="D103" s="114"/>
      <c r="E103" s="115"/>
      <c r="F103" s="115"/>
      <c r="G103" s="115"/>
    </row>
    <row r="104" spans="1:7" s="66" customFormat="1">
      <c r="A104" s="111"/>
      <c r="B104" s="137"/>
      <c r="C104" s="116"/>
      <c r="D104" s="114"/>
      <c r="E104" s="115"/>
      <c r="F104" s="115"/>
      <c r="G104" s="115"/>
    </row>
    <row r="105" spans="1:7" s="66" customFormat="1">
      <c r="A105" s="111"/>
      <c r="B105" s="137" t="s">
        <v>363</v>
      </c>
      <c r="C105" s="116" t="s">
        <v>362</v>
      </c>
      <c r="D105" s="114"/>
      <c r="E105" s="115"/>
      <c r="F105" s="115"/>
      <c r="G105" s="115"/>
    </row>
    <row r="106" spans="1:7" s="66" customFormat="1">
      <c r="A106" s="111"/>
      <c r="B106" s="137"/>
      <c r="C106" s="116"/>
      <c r="D106" s="114"/>
      <c r="E106" s="115"/>
      <c r="F106" s="115"/>
      <c r="G106" s="115"/>
    </row>
    <row r="107" spans="1:7" s="66" customFormat="1">
      <c r="A107" s="111"/>
      <c r="B107" s="137" t="s">
        <v>70</v>
      </c>
      <c r="C107" s="91">
        <v>45286</v>
      </c>
      <c r="D107" s="114"/>
      <c r="E107" s="115"/>
      <c r="F107" s="115"/>
      <c r="G107" s="115"/>
    </row>
    <row r="108" spans="1:7" s="66" customFormat="1">
      <c r="A108" s="111"/>
      <c r="B108" s="139"/>
      <c r="C108" s="112"/>
      <c r="D108" s="111"/>
      <c r="E108" s="113"/>
      <c r="F108" s="113"/>
      <c r="G108" s="113"/>
    </row>
    <row r="109" spans="1:7" s="66" customFormat="1">
      <c r="A109" s="111"/>
      <c r="B109" s="139"/>
      <c r="C109" s="112"/>
      <c r="D109" s="111"/>
      <c r="E109" s="113"/>
      <c r="F109" s="113"/>
      <c r="G109" s="113"/>
    </row>
    <row r="110" spans="1:7" s="66" customFormat="1" ht="45.75" customHeight="1">
      <c r="A110" s="111"/>
      <c r="B110" s="157" t="s">
        <v>458</v>
      </c>
      <c r="C110" s="157"/>
      <c r="D110" s="157"/>
      <c r="E110" s="157"/>
      <c r="F110" s="157"/>
      <c r="G110" s="157"/>
    </row>
    <row r="111" spans="1:7" s="66" customFormat="1" ht="30.75" customHeight="1">
      <c r="A111" s="111"/>
      <c r="B111" s="157" t="s">
        <v>459</v>
      </c>
      <c r="C111" s="157"/>
      <c r="D111" s="157"/>
      <c r="E111" s="157"/>
      <c r="F111" s="157"/>
      <c r="G111" s="157"/>
    </row>
    <row r="112" spans="1:7" s="66" customFormat="1" ht="33" customHeight="1">
      <c r="A112" s="70"/>
      <c r="B112" s="157" t="s">
        <v>71</v>
      </c>
      <c r="C112" s="157"/>
      <c r="D112" s="157"/>
      <c r="E112" s="157"/>
      <c r="F112" s="157"/>
      <c r="G112" s="157"/>
    </row>
    <row r="113" spans="1:7" s="66" customFormat="1" ht="31.5" customHeight="1">
      <c r="A113" s="70"/>
      <c r="B113" s="157" t="s">
        <v>72</v>
      </c>
      <c r="C113" s="157"/>
      <c r="D113" s="157"/>
      <c r="E113" s="157"/>
      <c r="F113" s="157"/>
      <c r="G113" s="157"/>
    </row>
    <row r="114" spans="1:7" s="66" customFormat="1" ht="57" customHeight="1">
      <c r="A114" s="70"/>
      <c r="B114" s="157" t="s">
        <v>361</v>
      </c>
      <c r="C114" s="157"/>
      <c r="D114" s="157"/>
      <c r="E114" s="157"/>
      <c r="F114" s="157"/>
      <c r="G114" s="157"/>
    </row>
    <row r="115" spans="1:7" s="66" customFormat="1" ht="46.5" customHeight="1">
      <c r="A115" s="70"/>
      <c r="B115" s="159" t="s">
        <v>457</v>
      </c>
      <c r="C115" s="159"/>
      <c r="D115" s="159"/>
      <c r="E115" s="159"/>
      <c r="F115" s="159"/>
      <c r="G115" s="159"/>
    </row>
    <row r="116" spans="1:7" s="66" customFormat="1" ht="91.5" customHeight="1">
      <c r="A116" s="70"/>
      <c r="B116" s="157" t="s">
        <v>360</v>
      </c>
      <c r="C116" s="157"/>
      <c r="D116" s="157"/>
      <c r="E116" s="157"/>
      <c r="F116" s="157"/>
      <c r="G116" s="157"/>
    </row>
    <row r="117" spans="1:7" s="66" customFormat="1" ht="64.2" customHeight="1">
      <c r="A117" s="70"/>
      <c r="B117" s="157" t="s">
        <v>460</v>
      </c>
      <c r="C117" s="157"/>
      <c r="D117" s="157"/>
      <c r="E117" s="157"/>
      <c r="F117" s="157"/>
      <c r="G117" s="157"/>
    </row>
    <row r="118" spans="1:7" s="66" customFormat="1" ht="45.75" customHeight="1">
      <c r="A118" s="70"/>
      <c r="B118" s="157" t="s">
        <v>461</v>
      </c>
      <c r="C118" s="157"/>
      <c r="D118" s="157"/>
      <c r="E118" s="157"/>
      <c r="F118" s="157"/>
      <c r="G118" s="157"/>
    </row>
    <row r="119" spans="1:7" s="66" customFormat="1" ht="36.6" customHeight="1">
      <c r="A119" s="70"/>
      <c r="B119" s="157" t="s">
        <v>359</v>
      </c>
      <c r="C119" s="157"/>
      <c r="D119" s="157"/>
      <c r="E119" s="157"/>
      <c r="F119" s="157"/>
      <c r="G119" s="157"/>
    </row>
    <row r="120" spans="1:7" s="66" customFormat="1" ht="62.25" customHeight="1">
      <c r="A120" s="70"/>
      <c r="B120" s="157" t="s">
        <v>358</v>
      </c>
      <c r="C120" s="157"/>
      <c r="D120" s="157"/>
      <c r="E120" s="157"/>
      <c r="F120" s="157"/>
      <c r="G120" s="157"/>
    </row>
    <row r="121" spans="1:7" s="66" customFormat="1" ht="43.95" customHeight="1">
      <c r="A121" s="70"/>
      <c r="B121" s="157" t="s">
        <v>462</v>
      </c>
      <c r="C121" s="157"/>
      <c r="D121" s="157"/>
      <c r="E121" s="157"/>
      <c r="F121" s="157"/>
      <c r="G121" s="157"/>
    </row>
    <row r="122" spans="1:7" s="66" customFormat="1" ht="38.4" customHeight="1">
      <c r="A122" s="70"/>
      <c r="B122" s="157" t="s">
        <v>357</v>
      </c>
      <c r="C122" s="157"/>
      <c r="D122" s="157"/>
      <c r="E122" s="157"/>
      <c r="F122" s="157"/>
      <c r="G122" s="157"/>
    </row>
    <row r="123" spans="1:7" s="66" customFormat="1" ht="30" customHeight="1">
      <c r="A123" s="70"/>
      <c r="B123" s="157" t="s">
        <v>463</v>
      </c>
      <c r="C123" s="157"/>
      <c r="D123" s="157"/>
      <c r="E123" s="157"/>
      <c r="F123" s="157"/>
      <c r="G123" s="157"/>
    </row>
    <row r="124" spans="1:7" s="66" customFormat="1" ht="48" customHeight="1">
      <c r="A124" s="70"/>
      <c r="B124" s="157" t="s">
        <v>73</v>
      </c>
      <c r="C124" s="157"/>
      <c r="D124" s="157"/>
      <c r="E124" s="157"/>
      <c r="F124" s="157"/>
      <c r="G124" s="157"/>
    </row>
    <row r="125" spans="1:7" s="66" customFormat="1" ht="44.25" customHeight="1">
      <c r="A125" s="70"/>
      <c r="B125" s="157" t="s">
        <v>74</v>
      </c>
      <c r="C125" s="157"/>
      <c r="D125" s="157"/>
      <c r="E125" s="157"/>
      <c r="F125" s="157"/>
      <c r="G125" s="157"/>
    </row>
    <row r="126" spans="1:7" s="66" customFormat="1" ht="33" customHeight="1">
      <c r="A126" s="70"/>
      <c r="B126" s="157" t="s">
        <v>75</v>
      </c>
      <c r="C126" s="157"/>
      <c r="D126" s="157"/>
      <c r="E126" s="157"/>
      <c r="F126" s="157"/>
      <c r="G126" s="157"/>
    </row>
    <row r="127" spans="1:7" s="66" customFormat="1" ht="31.5" customHeight="1">
      <c r="A127" s="70"/>
      <c r="B127" s="157" t="s">
        <v>356</v>
      </c>
      <c r="C127" s="157"/>
      <c r="D127" s="157"/>
      <c r="E127" s="157"/>
      <c r="F127" s="157"/>
      <c r="G127" s="157"/>
    </row>
    <row r="128" spans="1:7" s="66" customFormat="1" ht="22.95" customHeight="1">
      <c r="A128" s="70"/>
      <c r="B128" s="157" t="s">
        <v>355</v>
      </c>
      <c r="C128" s="157"/>
      <c r="D128" s="157"/>
      <c r="E128" s="157"/>
      <c r="F128" s="157"/>
      <c r="G128" s="157"/>
    </row>
    <row r="129" spans="1:7" s="66" customFormat="1" ht="19.95" customHeight="1">
      <c r="A129" s="70"/>
      <c r="B129" s="157" t="s">
        <v>354</v>
      </c>
      <c r="C129" s="157"/>
      <c r="D129" s="157"/>
      <c r="E129" s="157"/>
      <c r="F129" s="157"/>
      <c r="G129" s="157"/>
    </row>
    <row r="130" spans="1:7" s="66" customFormat="1" ht="43.2" customHeight="1">
      <c r="A130" s="70"/>
      <c r="B130" s="157" t="s">
        <v>353</v>
      </c>
      <c r="C130" s="157"/>
      <c r="D130" s="157"/>
      <c r="E130" s="157"/>
      <c r="F130" s="157"/>
      <c r="G130" s="157"/>
    </row>
    <row r="131" spans="1:7" s="66" customFormat="1" ht="17.399999999999999" customHeight="1">
      <c r="A131" s="70"/>
      <c r="B131" s="140"/>
      <c r="C131" s="140"/>
      <c r="D131" s="140"/>
      <c r="E131" s="140"/>
      <c r="F131" s="140"/>
      <c r="G131" s="140"/>
    </row>
    <row r="132" spans="1:7" s="66" customFormat="1" ht="47.4" customHeight="1">
      <c r="A132" s="70"/>
      <c r="B132" s="157" t="s">
        <v>464</v>
      </c>
      <c r="C132" s="157"/>
      <c r="D132" s="157"/>
      <c r="E132" s="157"/>
      <c r="F132" s="157"/>
      <c r="G132" s="157"/>
    </row>
  </sheetData>
  <autoFilter ref="B11:G98" xr:uid="{00000000-0009-0000-0000-000000000000}">
    <filterColumn colId="3" showButton="0"/>
    <filterColumn colId="4" showButton="0"/>
  </autoFilter>
  <mergeCells count="43">
    <mergeCell ref="B132:G132"/>
    <mergeCell ref="B120:G120"/>
    <mergeCell ref="B121:G121"/>
    <mergeCell ref="B122:G122"/>
    <mergeCell ref="B123:G123"/>
    <mergeCell ref="B124:G124"/>
    <mergeCell ref="B125:G125"/>
    <mergeCell ref="B126:G126"/>
    <mergeCell ref="B127:G127"/>
    <mergeCell ref="B128:G128"/>
    <mergeCell ref="B129:G129"/>
    <mergeCell ref="B130:G130"/>
    <mergeCell ref="B119:G119"/>
    <mergeCell ref="B93:G93"/>
    <mergeCell ref="B100:G100"/>
    <mergeCell ref="B110:G110"/>
    <mergeCell ref="B111:G111"/>
    <mergeCell ref="B112:G112"/>
    <mergeCell ref="B113:G113"/>
    <mergeCell ref="B114:G114"/>
    <mergeCell ref="B115:G115"/>
    <mergeCell ref="B116:G116"/>
    <mergeCell ref="B117:G117"/>
    <mergeCell ref="B118:G118"/>
    <mergeCell ref="B90:G90"/>
    <mergeCell ref="B8:G8"/>
    <mergeCell ref="B9:G9"/>
    <mergeCell ref="A11:A12"/>
    <mergeCell ref="B11:B12"/>
    <mergeCell ref="C11:C12"/>
    <mergeCell ref="D11:D12"/>
    <mergeCell ref="E11:G11"/>
    <mergeCell ref="B13:G13"/>
    <mergeCell ref="B26:G26"/>
    <mergeCell ref="B56:G56"/>
    <mergeCell ref="B64:G64"/>
    <mergeCell ref="B80:G80"/>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topLeftCell="A10" zoomScale="80" zoomScaleNormal="80" zoomScaleSheetLayoutView="80" workbookViewId="0">
      <selection activeCell="B14" sqref="B14:O33"/>
    </sheetView>
  </sheetViews>
  <sheetFormatPr defaultRowHeight="14.4"/>
  <cols>
    <col min="1" max="1" width="98.33203125" style="40" customWidth="1"/>
    <col min="2" max="2" width="11.109375" style="40" bestFit="1" customWidth="1"/>
    <col min="3" max="13" width="9.33203125" style="40" customWidth="1"/>
    <col min="14" max="14" width="9.5546875" style="40" bestFit="1" customWidth="1"/>
    <col min="15" max="15" width="11.33203125" style="40" bestFit="1" customWidth="1"/>
    <col min="16" max="256" width="9.109375" style="40"/>
    <col min="257" max="257" width="103" style="40" bestFit="1" customWidth="1"/>
    <col min="258" max="258" width="16.5546875" style="40" customWidth="1"/>
    <col min="259" max="271" width="9.33203125" style="40" customWidth="1"/>
    <col min="272" max="512" width="9.109375" style="40"/>
    <col min="513" max="513" width="103" style="40" bestFit="1" customWidth="1"/>
    <col min="514" max="514" width="16.5546875" style="40" customWidth="1"/>
    <col min="515" max="527" width="9.33203125" style="40" customWidth="1"/>
    <col min="528" max="768" width="9.109375" style="40"/>
    <col min="769" max="769" width="103" style="40" bestFit="1" customWidth="1"/>
    <col min="770" max="770" width="16.5546875" style="40" customWidth="1"/>
    <col min="771" max="783" width="9.33203125" style="40" customWidth="1"/>
    <col min="784" max="1024" width="9.109375" style="40"/>
    <col min="1025" max="1025" width="103" style="40" bestFit="1" customWidth="1"/>
    <col min="1026" max="1026" width="16.5546875" style="40" customWidth="1"/>
    <col min="1027" max="1039" width="9.33203125" style="40" customWidth="1"/>
    <col min="1040" max="1280" width="9.109375" style="40"/>
    <col min="1281" max="1281" width="103" style="40" bestFit="1" customWidth="1"/>
    <col min="1282" max="1282" width="16.5546875" style="40" customWidth="1"/>
    <col min="1283" max="1295" width="9.33203125" style="40" customWidth="1"/>
    <col min="1296" max="1536" width="9.109375" style="40"/>
    <col min="1537" max="1537" width="103" style="40" bestFit="1" customWidth="1"/>
    <col min="1538" max="1538" width="16.5546875" style="40" customWidth="1"/>
    <col min="1539" max="1551" width="9.33203125" style="40" customWidth="1"/>
    <col min="1552" max="1792" width="9.109375" style="40"/>
    <col min="1793" max="1793" width="103" style="40" bestFit="1" customWidth="1"/>
    <col min="1794" max="1794" width="16.5546875" style="40" customWidth="1"/>
    <col min="1795" max="1807" width="9.33203125" style="40" customWidth="1"/>
    <col min="1808" max="2048" width="9.109375" style="40"/>
    <col min="2049" max="2049" width="103" style="40" bestFit="1" customWidth="1"/>
    <col min="2050" max="2050" width="16.5546875" style="40" customWidth="1"/>
    <col min="2051" max="2063" width="9.33203125" style="40" customWidth="1"/>
    <col min="2064" max="2304" width="9.109375" style="40"/>
    <col min="2305" max="2305" width="103" style="40" bestFit="1" customWidth="1"/>
    <col min="2306" max="2306" width="16.5546875" style="40" customWidth="1"/>
    <col min="2307" max="2319" width="9.33203125" style="40" customWidth="1"/>
    <col min="2320" max="2560" width="9.109375" style="40"/>
    <col min="2561" max="2561" width="103" style="40" bestFit="1" customWidth="1"/>
    <col min="2562" max="2562" width="16.5546875" style="40" customWidth="1"/>
    <col min="2563" max="2575" width="9.33203125" style="40" customWidth="1"/>
    <col min="2576" max="2816" width="9.109375" style="40"/>
    <col min="2817" max="2817" width="103" style="40" bestFit="1" customWidth="1"/>
    <col min="2818" max="2818" width="16.5546875" style="40" customWidth="1"/>
    <col min="2819" max="2831" width="9.33203125" style="40" customWidth="1"/>
    <col min="2832" max="3072" width="9.109375" style="40"/>
    <col min="3073" max="3073" width="103" style="40" bestFit="1" customWidth="1"/>
    <col min="3074" max="3074" width="16.5546875" style="40" customWidth="1"/>
    <col min="3075" max="3087" width="9.33203125" style="40" customWidth="1"/>
    <col min="3088" max="3328" width="9.109375" style="40"/>
    <col min="3329" max="3329" width="103" style="40" bestFit="1" customWidth="1"/>
    <col min="3330" max="3330" width="16.5546875" style="40" customWidth="1"/>
    <col min="3331" max="3343" width="9.33203125" style="40" customWidth="1"/>
    <col min="3344" max="3584" width="9.109375" style="40"/>
    <col min="3585" max="3585" width="103" style="40" bestFit="1" customWidth="1"/>
    <col min="3586" max="3586" width="16.5546875" style="40" customWidth="1"/>
    <col min="3587" max="3599" width="9.33203125" style="40" customWidth="1"/>
    <col min="3600" max="3840" width="9.109375" style="40"/>
    <col min="3841" max="3841" width="103" style="40" bestFit="1" customWidth="1"/>
    <col min="3842" max="3842" width="16.5546875" style="40" customWidth="1"/>
    <col min="3843" max="3855" width="9.33203125" style="40" customWidth="1"/>
    <col min="3856" max="4096" width="9.109375" style="40"/>
    <col min="4097" max="4097" width="103" style="40" bestFit="1" customWidth="1"/>
    <col min="4098" max="4098" width="16.5546875" style="40" customWidth="1"/>
    <col min="4099" max="4111" width="9.33203125" style="40" customWidth="1"/>
    <col min="4112" max="4352" width="9.109375" style="40"/>
    <col min="4353" max="4353" width="103" style="40" bestFit="1" customWidth="1"/>
    <col min="4354" max="4354" width="16.5546875" style="40" customWidth="1"/>
    <col min="4355" max="4367" width="9.33203125" style="40" customWidth="1"/>
    <col min="4368" max="4608" width="9.109375" style="40"/>
    <col min="4609" max="4609" width="103" style="40" bestFit="1" customWidth="1"/>
    <col min="4610" max="4610" width="16.5546875" style="40" customWidth="1"/>
    <col min="4611" max="4623" width="9.33203125" style="40" customWidth="1"/>
    <col min="4624" max="4864" width="9.109375" style="40"/>
    <col min="4865" max="4865" width="103" style="40" bestFit="1" customWidth="1"/>
    <col min="4866" max="4866" width="16.5546875" style="40" customWidth="1"/>
    <col min="4867" max="4879" width="9.33203125" style="40" customWidth="1"/>
    <col min="4880" max="5120" width="9.109375" style="40"/>
    <col min="5121" max="5121" width="103" style="40" bestFit="1" customWidth="1"/>
    <col min="5122" max="5122" width="16.5546875" style="40" customWidth="1"/>
    <col min="5123" max="5135" width="9.33203125" style="40" customWidth="1"/>
    <col min="5136" max="5376" width="9.109375" style="40"/>
    <col min="5377" max="5377" width="103" style="40" bestFit="1" customWidth="1"/>
    <col min="5378" max="5378" width="16.5546875" style="40" customWidth="1"/>
    <col min="5379" max="5391" width="9.33203125" style="40" customWidth="1"/>
    <col min="5392" max="5632" width="9.109375" style="40"/>
    <col min="5633" max="5633" width="103" style="40" bestFit="1" customWidth="1"/>
    <col min="5634" max="5634" width="16.5546875" style="40" customWidth="1"/>
    <col min="5635" max="5647" width="9.33203125" style="40" customWidth="1"/>
    <col min="5648" max="5888" width="9.109375" style="40"/>
    <col min="5889" max="5889" width="103" style="40" bestFit="1" customWidth="1"/>
    <col min="5890" max="5890" width="16.5546875" style="40" customWidth="1"/>
    <col min="5891" max="5903" width="9.33203125" style="40" customWidth="1"/>
    <col min="5904" max="6144" width="9.109375" style="40"/>
    <col min="6145" max="6145" width="103" style="40" bestFit="1" customWidth="1"/>
    <col min="6146" max="6146" width="16.5546875" style="40" customWidth="1"/>
    <col min="6147" max="6159" width="9.33203125" style="40" customWidth="1"/>
    <col min="6160" max="6400" width="9.109375" style="40"/>
    <col min="6401" max="6401" width="103" style="40" bestFit="1" customWidth="1"/>
    <col min="6402" max="6402" width="16.5546875" style="40" customWidth="1"/>
    <col min="6403" max="6415" width="9.33203125" style="40" customWidth="1"/>
    <col min="6416" max="6656" width="9.109375" style="40"/>
    <col min="6657" max="6657" width="103" style="40" bestFit="1" customWidth="1"/>
    <col min="6658" max="6658" width="16.5546875" style="40" customWidth="1"/>
    <col min="6659" max="6671" width="9.33203125" style="40" customWidth="1"/>
    <col min="6672" max="6912" width="9.109375" style="40"/>
    <col min="6913" max="6913" width="103" style="40" bestFit="1" customWidth="1"/>
    <col min="6914" max="6914" width="16.5546875" style="40" customWidth="1"/>
    <col min="6915" max="6927" width="9.33203125" style="40" customWidth="1"/>
    <col min="6928" max="7168" width="9.109375" style="40"/>
    <col min="7169" max="7169" width="103" style="40" bestFit="1" customWidth="1"/>
    <col min="7170" max="7170" width="16.5546875" style="40" customWidth="1"/>
    <col min="7171" max="7183" width="9.33203125" style="40" customWidth="1"/>
    <col min="7184" max="7424" width="9.109375" style="40"/>
    <col min="7425" max="7425" width="103" style="40" bestFit="1" customWidth="1"/>
    <col min="7426" max="7426" width="16.5546875" style="40" customWidth="1"/>
    <col min="7427" max="7439" width="9.33203125" style="40" customWidth="1"/>
    <col min="7440" max="7680" width="9.109375" style="40"/>
    <col min="7681" max="7681" width="103" style="40" bestFit="1" customWidth="1"/>
    <col min="7682" max="7682" width="16.5546875" style="40" customWidth="1"/>
    <col min="7683" max="7695" width="9.33203125" style="40" customWidth="1"/>
    <col min="7696" max="7936" width="9.109375" style="40"/>
    <col min="7937" max="7937" width="103" style="40" bestFit="1" customWidth="1"/>
    <col min="7938" max="7938" width="16.5546875" style="40" customWidth="1"/>
    <col min="7939" max="7951" width="9.33203125" style="40" customWidth="1"/>
    <col min="7952" max="8192" width="9.109375" style="40"/>
    <col min="8193" max="8193" width="103" style="40" bestFit="1" customWidth="1"/>
    <col min="8194" max="8194" width="16.5546875" style="40" customWidth="1"/>
    <col min="8195" max="8207" width="9.33203125" style="40" customWidth="1"/>
    <col min="8208" max="8448" width="9.109375" style="40"/>
    <col min="8449" max="8449" width="103" style="40" bestFit="1" customWidth="1"/>
    <col min="8450" max="8450" width="16.5546875" style="40" customWidth="1"/>
    <col min="8451" max="8463" width="9.33203125" style="40" customWidth="1"/>
    <col min="8464" max="8704" width="9.109375" style="40"/>
    <col min="8705" max="8705" width="103" style="40" bestFit="1" customWidth="1"/>
    <col min="8706" max="8706" width="16.5546875" style="40" customWidth="1"/>
    <col min="8707" max="8719" width="9.33203125" style="40" customWidth="1"/>
    <col min="8720" max="8960" width="9.109375" style="40"/>
    <col min="8961" max="8961" width="103" style="40" bestFit="1" customWidth="1"/>
    <col min="8962" max="8962" width="16.5546875" style="40" customWidth="1"/>
    <col min="8963" max="8975" width="9.33203125" style="40" customWidth="1"/>
    <col min="8976" max="9216" width="9.109375" style="40"/>
    <col min="9217" max="9217" width="103" style="40" bestFit="1" customWidth="1"/>
    <col min="9218" max="9218" width="16.5546875" style="40" customWidth="1"/>
    <col min="9219" max="9231" width="9.33203125" style="40" customWidth="1"/>
    <col min="9232" max="9472" width="9.109375" style="40"/>
    <col min="9473" max="9473" width="103" style="40" bestFit="1" customWidth="1"/>
    <col min="9474" max="9474" width="16.5546875" style="40" customWidth="1"/>
    <col min="9475" max="9487" width="9.33203125" style="40" customWidth="1"/>
    <col min="9488" max="9728" width="9.109375" style="40"/>
    <col min="9729" max="9729" width="103" style="40" bestFit="1" customWidth="1"/>
    <col min="9730" max="9730" width="16.5546875" style="40" customWidth="1"/>
    <col min="9731" max="9743" width="9.33203125" style="40" customWidth="1"/>
    <col min="9744" max="9984" width="9.109375" style="40"/>
    <col min="9985" max="9985" width="103" style="40" bestFit="1" customWidth="1"/>
    <col min="9986" max="9986" width="16.5546875" style="40" customWidth="1"/>
    <col min="9987" max="9999" width="9.33203125" style="40" customWidth="1"/>
    <col min="10000" max="10240" width="9.109375" style="40"/>
    <col min="10241" max="10241" width="103" style="40" bestFit="1" customWidth="1"/>
    <col min="10242" max="10242" width="16.5546875" style="40" customWidth="1"/>
    <col min="10243" max="10255" width="9.33203125" style="40" customWidth="1"/>
    <col min="10256" max="10496" width="9.109375" style="40"/>
    <col min="10497" max="10497" width="103" style="40" bestFit="1" customWidth="1"/>
    <col min="10498" max="10498" width="16.5546875" style="40" customWidth="1"/>
    <col min="10499" max="10511" width="9.33203125" style="40" customWidth="1"/>
    <col min="10512" max="10752" width="9.109375" style="40"/>
    <col min="10753" max="10753" width="103" style="40" bestFit="1" customWidth="1"/>
    <col min="10754" max="10754" width="16.5546875" style="40" customWidth="1"/>
    <col min="10755" max="10767" width="9.33203125" style="40" customWidth="1"/>
    <col min="10768" max="11008" width="9.109375" style="40"/>
    <col min="11009" max="11009" width="103" style="40" bestFit="1" customWidth="1"/>
    <col min="11010" max="11010" width="16.5546875" style="40" customWidth="1"/>
    <col min="11011" max="11023" width="9.33203125" style="40" customWidth="1"/>
    <col min="11024" max="11264" width="9.109375" style="40"/>
    <col min="11265" max="11265" width="103" style="40" bestFit="1" customWidth="1"/>
    <col min="11266" max="11266" width="16.5546875" style="40" customWidth="1"/>
    <col min="11267" max="11279" width="9.33203125" style="40" customWidth="1"/>
    <col min="11280" max="11520" width="9.109375" style="40"/>
    <col min="11521" max="11521" width="103" style="40" bestFit="1" customWidth="1"/>
    <col min="11522" max="11522" width="16.5546875" style="40" customWidth="1"/>
    <col min="11523" max="11535" width="9.33203125" style="40" customWidth="1"/>
    <col min="11536" max="11776" width="9.109375" style="40"/>
    <col min="11777" max="11777" width="103" style="40" bestFit="1" customWidth="1"/>
    <col min="11778" max="11778" width="16.5546875" style="40" customWidth="1"/>
    <col min="11779" max="11791" width="9.33203125" style="40" customWidth="1"/>
    <col min="11792" max="12032" width="9.109375" style="40"/>
    <col min="12033" max="12033" width="103" style="40" bestFit="1" customWidth="1"/>
    <col min="12034" max="12034" width="16.5546875" style="40" customWidth="1"/>
    <col min="12035" max="12047" width="9.33203125" style="40" customWidth="1"/>
    <col min="12048" max="12288" width="9.109375" style="40"/>
    <col min="12289" max="12289" width="103" style="40" bestFit="1" customWidth="1"/>
    <col min="12290" max="12290" width="16.5546875" style="40" customWidth="1"/>
    <col min="12291" max="12303" width="9.33203125" style="40" customWidth="1"/>
    <col min="12304" max="12544" width="9.109375" style="40"/>
    <col min="12545" max="12545" width="103" style="40" bestFit="1" customWidth="1"/>
    <col min="12546" max="12546" width="16.5546875" style="40" customWidth="1"/>
    <col min="12547" max="12559" width="9.33203125" style="40" customWidth="1"/>
    <col min="12560" max="12800" width="9.109375" style="40"/>
    <col min="12801" max="12801" width="103" style="40" bestFit="1" customWidth="1"/>
    <col min="12802" max="12802" width="16.5546875" style="40" customWidth="1"/>
    <col min="12803" max="12815" width="9.33203125" style="40" customWidth="1"/>
    <col min="12816" max="13056" width="9.109375" style="40"/>
    <col min="13057" max="13057" width="103" style="40" bestFit="1" customWidth="1"/>
    <col min="13058" max="13058" width="16.5546875" style="40" customWidth="1"/>
    <col min="13059" max="13071" width="9.33203125" style="40" customWidth="1"/>
    <col min="13072" max="13312" width="9.109375" style="40"/>
    <col min="13313" max="13313" width="103" style="40" bestFit="1" customWidth="1"/>
    <col min="13314" max="13314" width="16.5546875" style="40" customWidth="1"/>
    <col min="13315" max="13327" width="9.33203125" style="40" customWidth="1"/>
    <col min="13328" max="13568" width="9.109375" style="40"/>
    <col min="13569" max="13569" width="103" style="40" bestFit="1" customWidth="1"/>
    <col min="13570" max="13570" width="16.5546875" style="40" customWidth="1"/>
    <col min="13571" max="13583" width="9.33203125" style="40" customWidth="1"/>
    <col min="13584" max="13824" width="9.109375" style="40"/>
    <col min="13825" max="13825" width="103" style="40" bestFit="1" customWidth="1"/>
    <col min="13826" max="13826" width="16.5546875" style="40" customWidth="1"/>
    <col min="13827" max="13839" width="9.33203125" style="40" customWidth="1"/>
    <col min="13840" max="14080" width="9.109375" style="40"/>
    <col min="14081" max="14081" width="103" style="40" bestFit="1" customWidth="1"/>
    <col min="14082" max="14082" width="16.5546875" style="40" customWidth="1"/>
    <col min="14083" max="14095" width="9.33203125" style="40" customWidth="1"/>
    <col min="14096" max="14336" width="9.109375" style="40"/>
    <col min="14337" max="14337" width="103" style="40" bestFit="1" customWidth="1"/>
    <col min="14338" max="14338" width="16.5546875" style="40" customWidth="1"/>
    <col min="14339" max="14351" width="9.33203125" style="40" customWidth="1"/>
    <col min="14352" max="14592" width="9.109375" style="40"/>
    <col min="14593" max="14593" width="103" style="40" bestFit="1" customWidth="1"/>
    <col min="14594" max="14594" width="16.5546875" style="40" customWidth="1"/>
    <col min="14595" max="14607" width="9.33203125" style="40" customWidth="1"/>
    <col min="14608" max="14848" width="9.109375" style="40"/>
    <col min="14849" max="14849" width="103" style="40" bestFit="1" customWidth="1"/>
    <col min="14850" max="14850" width="16.5546875" style="40" customWidth="1"/>
    <col min="14851" max="14863" width="9.33203125" style="40" customWidth="1"/>
    <col min="14864" max="15104" width="9.109375" style="40"/>
    <col min="15105" max="15105" width="103" style="40" bestFit="1" customWidth="1"/>
    <col min="15106" max="15106" width="16.5546875" style="40" customWidth="1"/>
    <col min="15107" max="15119" width="9.33203125" style="40" customWidth="1"/>
    <col min="15120" max="15360" width="9.109375" style="40"/>
    <col min="15361" max="15361" width="103" style="40" bestFit="1" customWidth="1"/>
    <col min="15362" max="15362" width="16.5546875" style="40" customWidth="1"/>
    <col min="15363" max="15375" width="9.33203125" style="40" customWidth="1"/>
    <col min="15376" max="15616" width="9.109375" style="40"/>
    <col min="15617" max="15617" width="103" style="40" bestFit="1" customWidth="1"/>
    <col min="15618" max="15618" width="16.5546875" style="40" customWidth="1"/>
    <col min="15619" max="15631" width="9.33203125" style="40" customWidth="1"/>
    <col min="15632" max="15872" width="9.109375" style="40"/>
    <col min="15873" max="15873" width="103" style="40" bestFit="1" customWidth="1"/>
    <col min="15874" max="15874" width="16.5546875" style="40" customWidth="1"/>
    <col min="15875" max="15887" width="9.33203125" style="40" customWidth="1"/>
    <col min="15888" max="16128" width="9.109375" style="40"/>
    <col min="16129" max="16129" width="103" style="40" bestFit="1" customWidth="1"/>
    <col min="16130" max="16130" width="16.5546875" style="40" customWidth="1"/>
    <col min="16131" max="16143" width="9.33203125" style="40" customWidth="1"/>
    <col min="16144" max="16384" width="9.109375" style="40"/>
  </cols>
  <sheetData>
    <row r="1" spans="1:16">
      <c r="A1" s="161" t="s">
        <v>76</v>
      </c>
      <c r="B1" s="161"/>
      <c r="C1" s="161"/>
      <c r="D1" s="161"/>
      <c r="E1" s="161"/>
      <c r="F1" s="161"/>
      <c r="G1" s="161"/>
      <c r="H1" s="161"/>
      <c r="I1" s="161"/>
      <c r="J1" s="161"/>
      <c r="K1" s="161"/>
      <c r="L1" s="161"/>
      <c r="M1" s="161"/>
      <c r="N1" s="161"/>
      <c r="O1" s="161"/>
      <c r="P1" s="39"/>
    </row>
    <row r="2" spans="1:16">
      <c r="A2" s="161" t="s">
        <v>402</v>
      </c>
      <c r="B2" s="161"/>
      <c r="C2" s="161"/>
      <c r="D2" s="161"/>
      <c r="E2" s="161"/>
      <c r="F2" s="161"/>
      <c r="G2" s="161"/>
      <c r="H2" s="161"/>
      <c r="I2" s="161"/>
      <c r="J2" s="161"/>
      <c r="K2" s="161"/>
      <c r="L2" s="161"/>
      <c r="M2" s="161"/>
      <c r="N2" s="161"/>
      <c r="O2" s="161"/>
      <c r="P2" s="39"/>
    </row>
    <row r="3" spans="1:16">
      <c r="A3" s="161" t="s">
        <v>399</v>
      </c>
      <c r="B3" s="161"/>
      <c r="C3" s="161"/>
      <c r="D3" s="161"/>
      <c r="E3" s="161"/>
      <c r="F3" s="161"/>
      <c r="G3" s="161"/>
      <c r="H3" s="161"/>
      <c r="I3" s="161"/>
      <c r="J3" s="161"/>
      <c r="K3" s="161"/>
      <c r="L3" s="161"/>
      <c r="M3" s="161"/>
      <c r="N3" s="161"/>
      <c r="O3" s="161"/>
      <c r="P3" s="39"/>
    </row>
    <row r="4" spans="1:16">
      <c r="A4" s="162"/>
      <c r="B4" s="162"/>
      <c r="C4" s="162"/>
      <c r="D4" s="162"/>
      <c r="E4" s="162"/>
      <c r="F4" s="162"/>
      <c r="G4" s="162"/>
      <c r="H4" s="162"/>
      <c r="I4" s="162"/>
      <c r="J4" s="162"/>
      <c r="K4" s="162"/>
      <c r="L4" s="162"/>
      <c r="M4" s="162"/>
      <c r="N4" s="162"/>
      <c r="O4" s="162"/>
      <c r="P4" s="39"/>
    </row>
    <row r="5" spans="1:16">
      <c r="A5" s="41"/>
      <c r="B5" s="42"/>
      <c r="C5" s="41"/>
      <c r="D5" s="41"/>
      <c r="E5" s="41"/>
      <c r="F5" s="41"/>
      <c r="G5" s="41"/>
      <c r="H5" s="41"/>
      <c r="I5" s="41"/>
      <c r="J5" s="41"/>
      <c r="K5" s="41"/>
      <c r="L5" s="41"/>
      <c r="M5" s="41"/>
      <c r="N5" s="41"/>
      <c r="O5" s="41"/>
    </row>
    <row r="6" spans="1:16">
      <c r="A6" s="160" t="s">
        <v>77</v>
      </c>
      <c r="B6" s="160"/>
      <c r="C6" s="160"/>
      <c r="D6" s="160"/>
      <c r="E6" s="160"/>
      <c r="F6" s="160"/>
      <c r="G6" s="160"/>
      <c r="H6" s="160"/>
      <c r="I6" s="160"/>
      <c r="J6" s="160"/>
      <c r="K6" s="160"/>
      <c r="L6" s="160"/>
      <c r="M6" s="160"/>
      <c r="N6" s="160"/>
      <c r="O6" s="160"/>
    </row>
    <row r="7" spans="1:16">
      <c r="A7" s="160" t="s">
        <v>78</v>
      </c>
      <c r="B7" s="160"/>
      <c r="C7" s="160"/>
      <c r="D7" s="160"/>
      <c r="E7" s="160"/>
      <c r="F7" s="160"/>
      <c r="G7" s="160"/>
      <c r="H7" s="160"/>
      <c r="I7" s="160"/>
      <c r="J7" s="160"/>
      <c r="K7" s="160"/>
      <c r="L7" s="160"/>
      <c r="M7" s="160"/>
      <c r="N7" s="160"/>
      <c r="O7" s="160"/>
    </row>
    <row r="8" spans="1:16">
      <c r="A8" s="160" t="s">
        <v>33</v>
      </c>
      <c r="B8" s="160"/>
      <c r="C8" s="160"/>
      <c r="D8" s="160"/>
      <c r="E8" s="160"/>
      <c r="F8" s="160"/>
      <c r="G8" s="160"/>
      <c r="H8" s="160"/>
      <c r="I8" s="160"/>
      <c r="J8" s="160"/>
      <c r="K8" s="160"/>
      <c r="L8" s="160"/>
      <c r="M8" s="160"/>
      <c r="N8" s="160"/>
      <c r="O8" s="160"/>
    </row>
    <row r="9" spans="1:16">
      <c r="A9" s="160" t="str">
        <f>Anexa_1!B9</f>
        <v>la situatia din 30.11.2023</v>
      </c>
      <c r="B9" s="160"/>
      <c r="C9" s="160"/>
      <c r="D9" s="160"/>
      <c r="E9" s="160"/>
      <c r="F9" s="160"/>
      <c r="G9" s="160"/>
      <c r="H9" s="160"/>
      <c r="I9" s="160"/>
      <c r="J9" s="160"/>
      <c r="K9" s="160"/>
      <c r="L9" s="160"/>
      <c r="M9" s="160"/>
      <c r="N9" s="160"/>
      <c r="O9" s="160"/>
    </row>
    <row r="10" spans="1:16" ht="15" thickBot="1"/>
    <row r="11" spans="1:16" ht="33.75" customHeight="1">
      <c r="A11" s="164" t="s">
        <v>79</v>
      </c>
      <c r="B11" s="167" t="s">
        <v>80</v>
      </c>
      <c r="C11" s="167"/>
      <c r="D11" s="167" t="s">
        <v>81</v>
      </c>
      <c r="E11" s="167"/>
      <c r="F11" s="167"/>
      <c r="G11" s="167"/>
      <c r="H11" s="167"/>
      <c r="I11" s="167"/>
      <c r="J11" s="167" t="s">
        <v>82</v>
      </c>
      <c r="K11" s="167"/>
      <c r="L11" s="167"/>
      <c r="M11" s="167"/>
      <c r="N11" s="167"/>
      <c r="O11" s="169"/>
    </row>
    <row r="12" spans="1:16" ht="33" customHeight="1">
      <c r="A12" s="165"/>
      <c r="B12" s="168"/>
      <c r="C12" s="168"/>
      <c r="D12" s="168" t="s">
        <v>83</v>
      </c>
      <c r="E12" s="168"/>
      <c r="F12" s="168" t="s">
        <v>84</v>
      </c>
      <c r="G12" s="168"/>
      <c r="H12" s="168" t="s">
        <v>85</v>
      </c>
      <c r="I12" s="168"/>
      <c r="J12" s="168" t="s">
        <v>83</v>
      </c>
      <c r="K12" s="168"/>
      <c r="L12" s="168" t="s">
        <v>84</v>
      </c>
      <c r="M12" s="168"/>
      <c r="N12" s="168" t="s">
        <v>85</v>
      </c>
      <c r="O12" s="170"/>
    </row>
    <row r="13" spans="1:16" ht="34.799999999999997" thickBot="1">
      <c r="A13" s="166"/>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45">
        <v>17</v>
      </c>
      <c r="C14" s="45">
        <v>3</v>
      </c>
      <c r="D14" s="86">
        <v>599574.82026000007</v>
      </c>
      <c r="E14" s="86">
        <v>219105.44594000001</v>
      </c>
      <c r="F14" s="86">
        <v>578758.3425899999</v>
      </c>
      <c r="G14" s="86">
        <v>221897.15039000002</v>
      </c>
      <c r="H14" s="86">
        <v>689593.74186000018</v>
      </c>
      <c r="I14" s="86">
        <v>236119.02510999999</v>
      </c>
      <c r="J14" s="87">
        <v>0.10301497249857147</v>
      </c>
      <c r="K14" s="87">
        <v>5.8839850860549443E-2</v>
      </c>
      <c r="L14" s="87">
        <v>0.10604117903759516</v>
      </c>
      <c r="M14" s="87">
        <v>5.8722225368246728E-2</v>
      </c>
      <c r="N14" s="87">
        <v>0.11258008487801469</v>
      </c>
      <c r="O14" s="87">
        <v>4.7601120478498238E-2</v>
      </c>
    </row>
    <row r="15" spans="1:16">
      <c r="A15" s="46" t="s">
        <v>92</v>
      </c>
      <c r="B15" s="46">
        <v>1</v>
      </c>
      <c r="C15" s="46">
        <v>1</v>
      </c>
      <c r="D15" s="47">
        <v>102882.33535000002</v>
      </c>
      <c r="E15" s="47">
        <v>100967.34062999999</v>
      </c>
      <c r="F15" s="47">
        <v>119716.7286</v>
      </c>
      <c r="G15" s="47">
        <v>105267.11701999999</v>
      </c>
      <c r="H15" s="47">
        <v>105934.98839999999</v>
      </c>
      <c r="I15" s="47">
        <v>139210.89353999996</v>
      </c>
      <c r="J15" s="48">
        <v>0.10872274668516324</v>
      </c>
      <c r="K15" s="48">
        <v>6.4627199102400279E-2</v>
      </c>
      <c r="L15" s="48">
        <v>0.10899801379693677</v>
      </c>
      <c r="M15" s="48">
        <v>6.4808743390529791E-2</v>
      </c>
      <c r="N15" s="48">
        <v>9.6859791424350916E-2</v>
      </c>
      <c r="O15" s="48">
        <v>5.116592650774883E-2</v>
      </c>
    </row>
    <row r="16" spans="1:16">
      <c r="A16" s="46" t="s">
        <v>93</v>
      </c>
      <c r="B16" s="46">
        <v>0</v>
      </c>
      <c r="C16" s="46">
        <v>0</v>
      </c>
      <c r="D16" s="47">
        <v>0</v>
      </c>
      <c r="E16" s="47">
        <v>0</v>
      </c>
      <c r="F16" s="47">
        <v>0</v>
      </c>
      <c r="G16" s="47">
        <v>0</v>
      </c>
      <c r="H16" s="47">
        <v>0</v>
      </c>
      <c r="I16" s="47">
        <v>0</v>
      </c>
      <c r="J16" s="48">
        <v>0</v>
      </c>
      <c r="K16" s="48">
        <v>0</v>
      </c>
      <c r="L16" s="48">
        <v>0</v>
      </c>
      <c r="M16" s="48">
        <v>0</v>
      </c>
      <c r="N16" s="48">
        <v>0</v>
      </c>
      <c r="O16" s="48">
        <v>0</v>
      </c>
    </row>
    <row r="17" spans="1:15">
      <c r="A17" s="46" t="s">
        <v>94</v>
      </c>
      <c r="B17" s="46">
        <v>8</v>
      </c>
      <c r="C17" s="46">
        <v>0</v>
      </c>
      <c r="D17" s="47">
        <v>24280.955380000003</v>
      </c>
      <c r="E17" s="47">
        <v>0</v>
      </c>
      <c r="F17" s="47">
        <v>21813.190720000002</v>
      </c>
      <c r="G17" s="47">
        <v>0</v>
      </c>
      <c r="H17" s="47">
        <v>13855.912709999999</v>
      </c>
      <c r="I17" s="47">
        <v>0</v>
      </c>
      <c r="J17" s="48">
        <v>0.1090817782929525</v>
      </c>
      <c r="K17" s="48">
        <v>0</v>
      </c>
      <c r="L17" s="48">
        <v>0.10494235429875459</v>
      </c>
      <c r="M17" s="48">
        <v>0</v>
      </c>
      <c r="N17" s="48">
        <v>8.7079618796241792E-2</v>
      </c>
      <c r="O17" s="48">
        <v>0</v>
      </c>
    </row>
    <row r="18" spans="1:15">
      <c r="A18" s="46" t="s">
        <v>95</v>
      </c>
      <c r="B18" s="46">
        <v>0</v>
      </c>
      <c r="C18" s="46">
        <v>0</v>
      </c>
      <c r="D18" s="47">
        <v>0</v>
      </c>
      <c r="E18" s="47">
        <v>0</v>
      </c>
      <c r="F18" s="47">
        <v>0</v>
      </c>
      <c r="G18" s="47">
        <v>0</v>
      </c>
      <c r="H18" s="47">
        <v>0</v>
      </c>
      <c r="I18" s="47">
        <v>0</v>
      </c>
      <c r="J18" s="48">
        <v>0</v>
      </c>
      <c r="K18" s="48">
        <v>0</v>
      </c>
      <c r="L18" s="48">
        <v>0</v>
      </c>
      <c r="M18" s="48">
        <v>0</v>
      </c>
      <c r="N18" s="48">
        <v>0</v>
      </c>
      <c r="O18" s="48">
        <v>0</v>
      </c>
    </row>
    <row r="19" spans="1:15">
      <c r="A19" s="46" t="s">
        <v>96</v>
      </c>
      <c r="B19" s="46">
        <v>0</v>
      </c>
      <c r="C19" s="46">
        <v>0</v>
      </c>
      <c r="D19" s="47">
        <v>0</v>
      </c>
      <c r="E19" s="47">
        <v>0</v>
      </c>
      <c r="F19" s="47">
        <v>0</v>
      </c>
      <c r="G19" s="47">
        <v>0</v>
      </c>
      <c r="H19" s="47">
        <v>0</v>
      </c>
      <c r="I19" s="47">
        <v>0</v>
      </c>
      <c r="J19" s="48">
        <v>0</v>
      </c>
      <c r="K19" s="48">
        <v>0</v>
      </c>
      <c r="L19" s="48">
        <v>0</v>
      </c>
      <c r="M19" s="48">
        <v>0</v>
      </c>
      <c r="N19" s="48">
        <v>0</v>
      </c>
      <c r="O19" s="48">
        <v>0</v>
      </c>
    </row>
    <row r="20" spans="1:15">
      <c r="A20" s="141" t="s">
        <v>456</v>
      </c>
      <c r="B20" s="46">
        <v>0</v>
      </c>
      <c r="C20" s="46">
        <v>0</v>
      </c>
      <c r="D20" s="47">
        <v>0</v>
      </c>
      <c r="E20" s="47">
        <v>0</v>
      </c>
      <c r="F20" s="47">
        <v>0</v>
      </c>
      <c r="G20" s="47">
        <v>0</v>
      </c>
      <c r="H20" s="47">
        <v>0</v>
      </c>
      <c r="I20" s="47">
        <v>0</v>
      </c>
      <c r="J20" s="48">
        <v>0</v>
      </c>
      <c r="K20" s="48">
        <v>0</v>
      </c>
      <c r="L20" s="48">
        <v>0</v>
      </c>
      <c r="M20" s="48">
        <v>0</v>
      </c>
      <c r="N20" s="48">
        <v>0</v>
      </c>
      <c r="O20" s="48">
        <v>0</v>
      </c>
    </row>
    <row r="21" spans="1:15">
      <c r="A21" s="46" t="s">
        <v>97</v>
      </c>
      <c r="B21" s="46">
        <v>0</v>
      </c>
      <c r="C21" s="46">
        <v>0</v>
      </c>
      <c r="D21" s="47">
        <v>0</v>
      </c>
      <c r="E21" s="47">
        <v>0</v>
      </c>
      <c r="F21" s="47">
        <v>0</v>
      </c>
      <c r="G21" s="47">
        <v>0</v>
      </c>
      <c r="H21" s="47">
        <v>0</v>
      </c>
      <c r="I21" s="47">
        <v>0</v>
      </c>
      <c r="J21" s="48">
        <v>0</v>
      </c>
      <c r="K21" s="48">
        <v>0</v>
      </c>
      <c r="L21" s="48">
        <v>0</v>
      </c>
      <c r="M21" s="48">
        <v>0</v>
      </c>
      <c r="N21" s="48">
        <v>0</v>
      </c>
      <c r="O21" s="48">
        <v>0</v>
      </c>
    </row>
    <row r="22" spans="1:15">
      <c r="A22" s="46" t="s">
        <v>98</v>
      </c>
      <c r="B22" s="46">
        <v>0</v>
      </c>
      <c r="C22" s="46">
        <v>0</v>
      </c>
      <c r="D22" s="47">
        <v>0</v>
      </c>
      <c r="E22" s="47">
        <v>0</v>
      </c>
      <c r="F22" s="47">
        <v>0</v>
      </c>
      <c r="G22" s="47">
        <v>0</v>
      </c>
      <c r="H22" s="47">
        <v>0</v>
      </c>
      <c r="I22" s="47">
        <v>0</v>
      </c>
      <c r="J22" s="48">
        <v>0</v>
      </c>
      <c r="K22" s="48">
        <v>0</v>
      </c>
      <c r="L22" s="48">
        <v>0</v>
      </c>
      <c r="M22" s="48">
        <v>0</v>
      </c>
      <c r="N22" s="48">
        <v>0</v>
      </c>
      <c r="O22" s="48">
        <v>0</v>
      </c>
    </row>
    <row r="23" spans="1:15">
      <c r="A23" s="46" t="s">
        <v>99</v>
      </c>
      <c r="B23" s="46">
        <v>0</v>
      </c>
      <c r="C23" s="46">
        <v>0</v>
      </c>
      <c r="D23" s="47">
        <v>0</v>
      </c>
      <c r="E23" s="47">
        <v>0</v>
      </c>
      <c r="F23" s="47">
        <v>0</v>
      </c>
      <c r="G23" s="47">
        <v>0</v>
      </c>
      <c r="H23" s="47">
        <v>0</v>
      </c>
      <c r="I23" s="47">
        <v>0</v>
      </c>
      <c r="J23" s="48">
        <v>0</v>
      </c>
      <c r="K23" s="48">
        <v>0</v>
      </c>
      <c r="L23" s="48">
        <v>0</v>
      </c>
      <c r="M23" s="48">
        <v>0</v>
      </c>
      <c r="N23" s="48">
        <v>0</v>
      </c>
      <c r="O23" s="48">
        <v>0</v>
      </c>
    </row>
    <row r="24" spans="1:15">
      <c r="A24" s="46" t="s">
        <v>100</v>
      </c>
      <c r="B24" s="46">
        <v>0</v>
      </c>
      <c r="C24" s="46">
        <v>0</v>
      </c>
      <c r="D24" s="47">
        <v>0</v>
      </c>
      <c r="E24" s="47">
        <v>0</v>
      </c>
      <c r="F24" s="47">
        <v>0</v>
      </c>
      <c r="G24" s="47">
        <v>0</v>
      </c>
      <c r="H24" s="47">
        <v>0</v>
      </c>
      <c r="I24" s="47">
        <v>0</v>
      </c>
      <c r="J24" s="48">
        <v>0</v>
      </c>
      <c r="K24" s="48">
        <v>0</v>
      </c>
      <c r="L24" s="48">
        <v>0</v>
      </c>
      <c r="M24" s="48">
        <v>0</v>
      </c>
      <c r="N24" s="48">
        <v>0</v>
      </c>
      <c r="O24" s="48">
        <v>0</v>
      </c>
    </row>
    <row r="25" spans="1:15">
      <c r="A25" s="46" t="s">
        <v>101</v>
      </c>
      <c r="B25" s="46">
        <v>7</v>
      </c>
      <c r="C25" s="46">
        <v>2</v>
      </c>
      <c r="D25" s="47">
        <v>135286.23410999999</v>
      </c>
      <c r="E25" s="47">
        <v>243594.07044999997</v>
      </c>
      <c r="F25" s="47">
        <v>134960.13909999997</v>
      </c>
      <c r="G25" s="47">
        <v>236663.35079000003</v>
      </c>
      <c r="H25" s="47">
        <v>111639.79212</v>
      </c>
      <c r="I25" s="47">
        <v>240272.55089000004</v>
      </c>
      <c r="J25" s="48">
        <v>9.5408783461013266E-2</v>
      </c>
      <c r="K25" s="48">
        <v>7.0175212931875092E-2</v>
      </c>
      <c r="L25" s="48">
        <v>9.8009112256574007E-2</v>
      </c>
      <c r="M25" s="48">
        <v>6.9105384039036266E-2</v>
      </c>
      <c r="N25" s="48">
        <v>7.5454315199237787E-2</v>
      </c>
      <c r="O25" s="48">
        <v>5.112923168680255E-2</v>
      </c>
    </row>
    <row r="26" spans="1:15">
      <c r="A26" s="46" t="s">
        <v>102</v>
      </c>
      <c r="B26" s="46">
        <v>18</v>
      </c>
      <c r="C26" s="46">
        <v>8</v>
      </c>
      <c r="D26" s="47">
        <v>527742.45699000009</v>
      </c>
      <c r="E26" s="47">
        <v>669663.12958999991</v>
      </c>
      <c r="F26" s="47">
        <v>567153.7439199998</v>
      </c>
      <c r="G26" s="47">
        <v>616153.29008999991</v>
      </c>
      <c r="H26" s="47">
        <v>658472.61953000049</v>
      </c>
      <c r="I26" s="47">
        <v>767962.38726000022</v>
      </c>
      <c r="J26" s="48">
        <v>9.9543753538298224E-2</v>
      </c>
      <c r="K26" s="48">
        <v>7.3650288945217066E-2</v>
      </c>
      <c r="L26" s="48">
        <v>9.8905646929712654E-2</v>
      </c>
      <c r="M26" s="48">
        <v>7.1246990551896927E-2</v>
      </c>
      <c r="N26" s="48">
        <v>9.5810325899249302E-2</v>
      </c>
      <c r="O26" s="48">
        <v>5.3881344899558002E-2</v>
      </c>
    </row>
    <row r="27" spans="1:15">
      <c r="A27" s="46" t="s">
        <v>103</v>
      </c>
      <c r="B27" s="46">
        <v>0</v>
      </c>
      <c r="C27" s="46">
        <v>0</v>
      </c>
      <c r="D27" s="47">
        <v>0</v>
      </c>
      <c r="E27" s="47">
        <v>0</v>
      </c>
      <c r="F27" s="47">
        <v>0</v>
      </c>
      <c r="G27" s="47">
        <v>0</v>
      </c>
      <c r="H27" s="47">
        <v>0</v>
      </c>
      <c r="I27" s="47">
        <v>0</v>
      </c>
      <c r="J27" s="48">
        <v>0</v>
      </c>
      <c r="K27" s="48">
        <v>0</v>
      </c>
      <c r="L27" s="48">
        <v>0</v>
      </c>
      <c r="M27" s="48">
        <v>0</v>
      </c>
      <c r="N27" s="48">
        <v>0</v>
      </c>
      <c r="O27" s="48">
        <v>0</v>
      </c>
    </row>
    <row r="28" spans="1:15">
      <c r="A28" s="46" t="s">
        <v>104</v>
      </c>
      <c r="B28" s="46">
        <v>21</v>
      </c>
      <c r="C28" s="46">
        <v>0</v>
      </c>
      <c r="D28" s="47">
        <v>236699.29359000004</v>
      </c>
      <c r="E28" s="47">
        <v>0</v>
      </c>
      <c r="F28" s="47">
        <v>207653.60480999993</v>
      </c>
      <c r="G28" s="47">
        <v>0</v>
      </c>
      <c r="H28" s="47">
        <v>174626.81669000001</v>
      </c>
      <c r="I28" s="47">
        <v>0</v>
      </c>
      <c r="J28" s="48">
        <v>8.7671334262600778E-2</v>
      </c>
      <c r="K28" s="48">
        <v>0</v>
      </c>
      <c r="L28" s="48">
        <v>8.7475173455244026E-2</v>
      </c>
      <c r="M28" s="48">
        <v>0</v>
      </c>
      <c r="N28" s="48">
        <v>6.7868390444228183E-2</v>
      </c>
      <c r="O28" s="48">
        <v>0</v>
      </c>
    </row>
    <row r="29" spans="1:15">
      <c r="A29" s="46" t="s">
        <v>105</v>
      </c>
      <c r="B29" s="46">
        <v>0</v>
      </c>
      <c r="C29" s="46">
        <v>0</v>
      </c>
      <c r="D29" s="47">
        <v>0</v>
      </c>
      <c r="E29" s="47">
        <v>0</v>
      </c>
      <c r="F29" s="47">
        <v>0</v>
      </c>
      <c r="G29" s="47">
        <v>0</v>
      </c>
      <c r="H29" s="47">
        <v>0</v>
      </c>
      <c r="I29" s="47">
        <v>0</v>
      </c>
      <c r="J29" s="48">
        <v>0</v>
      </c>
      <c r="K29" s="48">
        <v>0</v>
      </c>
      <c r="L29" s="48">
        <v>0</v>
      </c>
      <c r="M29" s="48">
        <v>0</v>
      </c>
      <c r="N29" s="48">
        <v>0</v>
      </c>
      <c r="O29" s="48">
        <v>0</v>
      </c>
    </row>
    <row r="30" spans="1:15">
      <c r="A30" s="46" t="s">
        <v>106</v>
      </c>
      <c r="B30" s="46">
        <v>0</v>
      </c>
      <c r="C30" s="46">
        <v>0</v>
      </c>
      <c r="D30" s="47">
        <v>19907.518</v>
      </c>
      <c r="E30" s="47">
        <v>0</v>
      </c>
      <c r="F30" s="47">
        <v>20358.488350000003</v>
      </c>
      <c r="G30" s="47">
        <v>0</v>
      </c>
      <c r="H30" s="47">
        <v>34797.140669999993</v>
      </c>
      <c r="I30" s="47">
        <v>185.48832000000002</v>
      </c>
      <c r="J30" s="48">
        <v>7.4460542492315054E-2</v>
      </c>
      <c r="K30" s="48">
        <v>0</v>
      </c>
      <c r="L30" s="48">
        <v>9.1675257039543906E-2</v>
      </c>
      <c r="M30" s="48">
        <v>0</v>
      </c>
      <c r="N30" s="48">
        <v>5.9478402504066136E-2</v>
      </c>
      <c r="O30" s="48">
        <v>0.10145746955001213</v>
      </c>
    </row>
    <row r="31" spans="1:15">
      <c r="A31" s="46" t="s">
        <v>107</v>
      </c>
      <c r="B31" s="46">
        <v>3</v>
      </c>
      <c r="C31" s="46">
        <v>10</v>
      </c>
      <c r="D31" s="47">
        <v>36817.478029999998</v>
      </c>
      <c r="E31" s="47">
        <v>203501.43578999993</v>
      </c>
      <c r="F31" s="47">
        <v>34608.551310000003</v>
      </c>
      <c r="G31" s="47">
        <v>173147.65267000001</v>
      </c>
      <c r="H31" s="47">
        <v>40824.836220000005</v>
      </c>
      <c r="I31" s="47">
        <v>161334.34400000004</v>
      </c>
      <c r="J31" s="48">
        <v>0.10575369680863057</v>
      </c>
      <c r="K31" s="48">
        <v>7.4380142286902443E-2</v>
      </c>
      <c r="L31" s="48">
        <v>0.10448758419534039</v>
      </c>
      <c r="M31" s="48">
        <v>7.3998953579185817E-2</v>
      </c>
      <c r="N31" s="48">
        <v>9.7911794513161343E-2</v>
      </c>
      <c r="O31" s="48">
        <v>5.5899385255389157E-2</v>
      </c>
    </row>
    <row r="32" spans="1:15">
      <c r="A32" s="46" t="s">
        <v>108</v>
      </c>
      <c r="B32" s="46">
        <v>12</v>
      </c>
      <c r="C32" s="46">
        <v>1</v>
      </c>
      <c r="D32" s="47">
        <v>164865.45296999995</v>
      </c>
      <c r="E32" s="47">
        <v>26295.250959999998</v>
      </c>
      <c r="F32" s="47">
        <v>163516.79419999995</v>
      </c>
      <c r="G32" s="47">
        <v>26312.545590000005</v>
      </c>
      <c r="H32" s="47">
        <v>168163.95947000009</v>
      </c>
      <c r="I32" s="47">
        <v>30776.848789999996</v>
      </c>
      <c r="J32" s="48">
        <v>8.3631729497730317E-2</v>
      </c>
      <c r="K32" s="48">
        <v>6.9359773491479745E-2</v>
      </c>
      <c r="L32" s="48">
        <v>8.3510740232430006E-2</v>
      </c>
      <c r="M32" s="48">
        <v>6.8329316004587873E-2</v>
      </c>
      <c r="N32" s="48">
        <v>5.6745124146403078E-2</v>
      </c>
      <c r="O32" s="48">
        <v>6.0841678872768201E-2</v>
      </c>
    </row>
    <row r="33" spans="1:15">
      <c r="A33" s="46" t="s">
        <v>109</v>
      </c>
      <c r="B33" s="46">
        <v>9</v>
      </c>
      <c r="C33" s="46">
        <v>0</v>
      </c>
      <c r="D33" s="47">
        <v>20497.640350000001</v>
      </c>
      <c r="E33" s="47">
        <v>881.48401000000001</v>
      </c>
      <c r="F33" s="47">
        <v>18398.047810000011</v>
      </c>
      <c r="G33" s="47">
        <v>1729.77746</v>
      </c>
      <c r="H33" s="47">
        <v>13241.951230000001</v>
      </c>
      <c r="I33" s="47">
        <v>13449.56157</v>
      </c>
      <c r="J33" s="48">
        <v>0.10274568433935663</v>
      </c>
      <c r="K33" s="48">
        <v>8.706805717850008E-2</v>
      </c>
      <c r="L33" s="48">
        <v>8.9709050478246816E-2</v>
      </c>
      <c r="M33" s="48">
        <v>8.6837217749986914E-2</v>
      </c>
      <c r="N33" s="48">
        <v>0.13264744492056696</v>
      </c>
      <c r="O33" s="48">
        <v>4.5770497222451037E-2</v>
      </c>
    </row>
    <row r="35" spans="1:15">
      <c r="A35" s="171" t="s">
        <v>403</v>
      </c>
      <c r="B35" s="171"/>
      <c r="C35" s="171"/>
      <c r="D35" s="171"/>
      <c r="E35" s="171"/>
      <c r="F35" s="171"/>
      <c r="G35" s="171"/>
      <c r="H35" s="171"/>
      <c r="I35" s="171"/>
      <c r="J35" s="171"/>
      <c r="K35" s="171"/>
      <c r="L35" s="171"/>
      <c r="M35" s="171"/>
      <c r="N35" s="171"/>
      <c r="O35" s="171"/>
    </row>
    <row r="36" spans="1:15">
      <c r="A36" s="163" t="s">
        <v>404</v>
      </c>
      <c r="B36" s="163"/>
      <c r="C36" s="163"/>
      <c r="D36" s="163"/>
      <c r="E36" s="163"/>
      <c r="F36" s="163"/>
      <c r="G36" s="163"/>
      <c r="H36" s="163"/>
      <c r="I36" s="163"/>
      <c r="J36" s="163"/>
      <c r="K36" s="163"/>
      <c r="L36" s="163"/>
      <c r="M36" s="163"/>
      <c r="N36" s="163"/>
      <c r="O36" s="163"/>
    </row>
    <row r="37" spans="1:15">
      <c r="A37"/>
      <c r="B37"/>
      <c r="C37"/>
      <c r="D37"/>
      <c r="E37"/>
      <c r="F37"/>
      <c r="G37"/>
      <c r="H37"/>
      <c r="I37"/>
      <c r="J37"/>
      <c r="K37"/>
      <c r="L37"/>
      <c r="M37"/>
      <c r="N37"/>
      <c r="O37"/>
    </row>
    <row r="38" spans="1:15">
      <c r="A38" s="171" t="s">
        <v>405</v>
      </c>
      <c r="B38" s="171"/>
      <c r="C38" s="171"/>
      <c r="D38" s="171"/>
      <c r="E38" s="171"/>
      <c r="F38" s="171"/>
      <c r="G38" s="171"/>
      <c r="H38" s="171"/>
      <c r="I38" s="171"/>
      <c r="J38" s="171"/>
      <c r="K38" s="171"/>
      <c r="L38" s="171"/>
      <c r="M38" s="171"/>
      <c r="N38" s="171"/>
      <c r="O38" s="171"/>
    </row>
    <row r="39" spans="1:15">
      <c r="A39" s="163" t="s">
        <v>406</v>
      </c>
      <c r="B39" s="163"/>
      <c r="C39" s="163"/>
      <c r="D39" s="163"/>
      <c r="E39" s="163"/>
      <c r="F39" s="163"/>
      <c r="G39" s="163"/>
      <c r="H39" s="163"/>
      <c r="I39" s="163"/>
      <c r="J39" s="163"/>
      <c r="K39" s="163"/>
      <c r="L39" s="163"/>
      <c r="M39" s="163"/>
      <c r="N39" s="163"/>
      <c r="O39" s="163"/>
    </row>
    <row r="40" spans="1:15">
      <c r="A40" s="73" t="s">
        <v>110</v>
      </c>
      <c r="B40"/>
      <c r="C40"/>
      <c r="D40"/>
      <c r="E40"/>
      <c r="F40"/>
      <c r="G40"/>
      <c r="H40"/>
      <c r="I40"/>
      <c r="J40"/>
      <c r="K40"/>
      <c r="L40"/>
      <c r="M40"/>
      <c r="N40"/>
      <c r="O40"/>
    </row>
    <row r="41" spans="1:15">
      <c r="A41" s="73" t="s">
        <v>111</v>
      </c>
      <c r="B41"/>
      <c r="C41"/>
      <c r="D41"/>
      <c r="E41"/>
      <c r="F41"/>
      <c r="G41"/>
      <c r="H41"/>
      <c r="I41"/>
      <c r="J41"/>
      <c r="K41"/>
      <c r="L41"/>
      <c r="M41"/>
      <c r="N41"/>
      <c r="O41"/>
    </row>
    <row r="42" spans="1:15">
      <c r="A42"/>
      <c r="B42"/>
      <c r="C42"/>
      <c r="D42"/>
      <c r="E42"/>
      <c r="F42"/>
      <c r="G42"/>
      <c r="H42"/>
      <c r="I42"/>
      <c r="J42"/>
      <c r="K42"/>
      <c r="L42"/>
      <c r="M42"/>
      <c r="N42"/>
      <c r="O42"/>
    </row>
    <row r="43" spans="1:15">
      <c r="A43" s="74" t="s">
        <v>407</v>
      </c>
      <c r="B43" s="75"/>
      <c r="C43"/>
      <c r="D43"/>
      <c r="E43"/>
      <c r="F43"/>
      <c r="G43"/>
      <c r="H43" s="76"/>
      <c r="I43" s="77"/>
      <c r="J43" s="77"/>
      <c r="K43" s="77"/>
      <c r="L43" s="77"/>
      <c r="M43" s="77"/>
      <c r="N43" s="77"/>
      <c r="O43" s="77"/>
    </row>
    <row r="44" spans="1:15">
      <c r="A44" s="14" t="s">
        <v>412</v>
      </c>
      <c r="B44" s="14" t="s">
        <v>413</v>
      </c>
      <c r="C44"/>
      <c r="D44"/>
      <c r="E44"/>
      <c r="F44"/>
      <c r="G44"/>
      <c r="H44"/>
      <c r="I44"/>
      <c r="J44"/>
      <c r="K44"/>
      <c r="L44"/>
      <c r="M44"/>
      <c r="N44"/>
      <c r="O44"/>
    </row>
    <row r="45" spans="1:15">
      <c r="A45" s="74"/>
      <c r="B45" s="74"/>
      <c r="C45"/>
      <c r="D45"/>
      <c r="E45"/>
      <c r="F45"/>
      <c r="G45"/>
      <c r="H45"/>
      <c r="I45"/>
      <c r="J45"/>
      <c r="K45"/>
      <c r="L45"/>
      <c r="M45"/>
      <c r="N45"/>
      <c r="O45"/>
    </row>
    <row r="46" spans="1:15">
      <c r="A46" s="74" t="s">
        <v>408</v>
      </c>
      <c r="B46" s="78">
        <f>Anexa_1!C107</f>
        <v>45286</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topLeftCell="A6" zoomScale="80" zoomScaleNormal="80" zoomScaleSheetLayoutView="80" workbookViewId="0">
      <selection activeCell="A35" sqref="A35:M35"/>
    </sheetView>
  </sheetViews>
  <sheetFormatPr defaultRowHeight="14.4"/>
  <cols>
    <col min="1" max="1" width="50.6640625" style="3" bestFit="1" customWidth="1"/>
    <col min="2" max="2" width="14.33203125" style="3" customWidth="1"/>
    <col min="3" max="3" width="14.109375" style="3" customWidth="1"/>
    <col min="4" max="5" width="13.88671875" style="3" customWidth="1"/>
    <col min="6" max="6" width="14.5546875" style="3" customWidth="1"/>
    <col min="7" max="7" width="14.33203125" style="3" customWidth="1"/>
    <col min="8" max="9" width="9.33203125" style="3" customWidth="1"/>
    <col min="10" max="10" width="9.44140625" style="3" customWidth="1"/>
    <col min="11" max="13" width="9.33203125" style="3" customWidth="1"/>
    <col min="14" max="256" width="9.109375" style="3"/>
    <col min="257" max="257" width="50.6640625" style="3" bestFit="1" customWidth="1"/>
    <col min="258" max="263" width="19.5546875" style="3" bestFit="1" customWidth="1"/>
    <col min="264" max="269" width="9.33203125" style="3" customWidth="1"/>
    <col min="270" max="512" width="9.109375" style="3"/>
    <col min="513" max="513" width="50.6640625" style="3" bestFit="1" customWidth="1"/>
    <col min="514" max="519" width="19.5546875" style="3" bestFit="1" customWidth="1"/>
    <col min="520" max="525" width="9.33203125" style="3" customWidth="1"/>
    <col min="526" max="768" width="9.109375" style="3"/>
    <col min="769" max="769" width="50.6640625" style="3" bestFit="1" customWidth="1"/>
    <col min="770" max="775" width="19.5546875" style="3" bestFit="1" customWidth="1"/>
    <col min="776" max="781" width="9.33203125" style="3" customWidth="1"/>
    <col min="782" max="1024" width="9.109375" style="3"/>
    <col min="1025" max="1025" width="50.6640625" style="3" bestFit="1" customWidth="1"/>
    <col min="1026" max="1031" width="19.5546875" style="3" bestFit="1" customWidth="1"/>
    <col min="1032" max="1037" width="9.33203125" style="3" customWidth="1"/>
    <col min="1038" max="1280" width="9.109375" style="3"/>
    <col min="1281" max="1281" width="50.6640625" style="3" bestFit="1" customWidth="1"/>
    <col min="1282" max="1287" width="19.5546875" style="3" bestFit="1" customWidth="1"/>
    <col min="1288" max="1293" width="9.33203125" style="3" customWidth="1"/>
    <col min="1294" max="1536" width="9.109375" style="3"/>
    <col min="1537" max="1537" width="50.6640625" style="3" bestFit="1" customWidth="1"/>
    <col min="1538" max="1543" width="19.5546875" style="3" bestFit="1" customWidth="1"/>
    <col min="1544" max="1549" width="9.33203125" style="3" customWidth="1"/>
    <col min="1550" max="1792" width="9.109375" style="3"/>
    <col min="1793" max="1793" width="50.6640625" style="3" bestFit="1" customWidth="1"/>
    <col min="1794" max="1799" width="19.5546875" style="3" bestFit="1" customWidth="1"/>
    <col min="1800" max="1805" width="9.33203125" style="3" customWidth="1"/>
    <col min="1806" max="2048" width="9.109375" style="3"/>
    <col min="2049" max="2049" width="50.6640625" style="3" bestFit="1" customWidth="1"/>
    <col min="2050" max="2055" width="19.5546875" style="3" bestFit="1" customWidth="1"/>
    <col min="2056" max="2061" width="9.33203125" style="3" customWidth="1"/>
    <col min="2062" max="2304" width="9.109375" style="3"/>
    <col min="2305" max="2305" width="50.6640625" style="3" bestFit="1" customWidth="1"/>
    <col min="2306" max="2311" width="19.5546875" style="3" bestFit="1" customWidth="1"/>
    <col min="2312" max="2317" width="9.33203125" style="3" customWidth="1"/>
    <col min="2318" max="2560" width="9.109375" style="3"/>
    <col min="2561" max="2561" width="50.6640625" style="3" bestFit="1" customWidth="1"/>
    <col min="2562" max="2567" width="19.5546875" style="3" bestFit="1" customWidth="1"/>
    <col min="2568" max="2573" width="9.33203125" style="3" customWidth="1"/>
    <col min="2574" max="2816" width="9.109375" style="3"/>
    <col min="2817" max="2817" width="50.6640625" style="3" bestFit="1" customWidth="1"/>
    <col min="2818" max="2823" width="19.5546875" style="3" bestFit="1" customWidth="1"/>
    <col min="2824" max="2829" width="9.33203125" style="3" customWidth="1"/>
    <col min="2830" max="3072" width="9.109375" style="3"/>
    <col min="3073" max="3073" width="50.6640625" style="3" bestFit="1" customWidth="1"/>
    <col min="3074" max="3079" width="19.5546875" style="3" bestFit="1" customWidth="1"/>
    <col min="3080" max="3085" width="9.33203125" style="3" customWidth="1"/>
    <col min="3086" max="3328" width="9.109375" style="3"/>
    <col min="3329" max="3329" width="50.6640625" style="3" bestFit="1" customWidth="1"/>
    <col min="3330" max="3335" width="19.5546875" style="3" bestFit="1" customWidth="1"/>
    <col min="3336" max="3341" width="9.33203125" style="3" customWidth="1"/>
    <col min="3342" max="3584" width="9.109375" style="3"/>
    <col min="3585" max="3585" width="50.6640625" style="3" bestFit="1" customWidth="1"/>
    <col min="3586" max="3591" width="19.5546875" style="3" bestFit="1" customWidth="1"/>
    <col min="3592" max="3597" width="9.33203125" style="3" customWidth="1"/>
    <col min="3598" max="3840" width="9.109375" style="3"/>
    <col min="3841" max="3841" width="50.6640625" style="3" bestFit="1" customWidth="1"/>
    <col min="3842" max="3847" width="19.5546875" style="3" bestFit="1" customWidth="1"/>
    <col min="3848" max="3853" width="9.33203125" style="3" customWidth="1"/>
    <col min="3854" max="4096" width="9.109375" style="3"/>
    <col min="4097" max="4097" width="50.6640625" style="3" bestFit="1" customWidth="1"/>
    <col min="4098" max="4103" width="19.5546875" style="3" bestFit="1" customWidth="1"/>
    <col min="4104" max="4109" width="9.33203125" style="3" customWidth="1"/>
    <col min="4110" max="4352" width="9.109375" style="3"/>
    <col min="4353" max="4353" width="50.6640625" style="3" bestFit="1" customWidth="1"/>
    <col min="4354" max="4359" width="19.5546875" style="3" bestFit="1" customWidth="1"/>
    <col min="4360" max="4365" width="9.33203125" style="3" customWidth="1"/>
    <col min="4366" max="4608" width="9.109375" style="3"/>
    <col min="4609" max="4609" width="50.6640625" style="3" bestFit="1" customWidth="1"/>
    <col min="4610" max="4615" width="19.5546875" style="3" bestFit="1" customWidth="1"/>
    <col min="4616" max="4621" width="9.33203125" style="3" customWidth="1"/>
    <col min="4622" max="4864" width="9.109375" style="3"/>
    <col min="4865" max="4865" width="50.6640625" style="3" bestFit="1" customWidth="1"/>
    <col min="4866" max="4871" width="19.5546875" style="3" bestFit="1" customWidth="1"/>
    <col min="4872" max="4877" width="9.33203125" style="3" customWidth="1"/>
    <col min="4878" max="5120" width="9.109375" style="3"/>
    <col min="5121" max="5121" width="50.6640625" style="3" bestFit="1" customWidth="1"/>
    <col min="5122" max="5127" width="19.5546875" style="3" bestFit="1" customWidth="1"/>
    <col min="5128" max="5133" width="9.33203125" style="3" customWidth="1"/>
    <col min="5134" max="5376" width="9.109375" style="3"/>
    <col min="5377" max="5377" width="50.6640625" style="3" bestFit="1" customWidth="1"/>
    <col min="5378" max="5383" width="19.5546875" style="3" bestFit="1" customWidth="1"/>
    <col min="5384" max="5389" width="9.33203125" style="3" customWidth="1"/>
    <col min="5390" max="5632" width="9.109375" style="3"/>
    <col min="5633" max="5633" width="50.6640625" style="3" bestFit="1" customWidth="1"/>
    <col min="5634" max="5639" width="19.5546875" style="3" bestFit="1" customWidth="1"/>
    <col min="5640" max="5645" width="9.33203125" style="3" customWidth="1"/>
    <col min="5646" max="5888" width="9.109375" style="3"/>
    <col min="5889" max="5889" width="50.6640625" style="3" bestFit="1" customWidth="1"/>
    <col min="5890" max="5895" width="19.5546875" style="3" bestFit="1" customWidth="1"/>
    <col min="5896" max="5901" width="9.33203125" style="3" customWidth="1"/>
    <col min="5902" max="6144" width="9.109375" style="3"/>
    <col min="6145" max="6145" width="50.6640625" style="3" bestFit="1" customWidth="1"/>
    <col min="6146" max="6151" width="19.5546875" style="3" bestFit="1" customWidth="1"/>
    <col min="6152" max="6157" width="9.33203125" style="3" customWidth="1"/>
    <col min="6158" max="6400" width="9.109375" style="3"/>
    <col min="6401" max="6401" width="50.6640625" style="3" bestFit="1" customWidth="1"/>
    <col min="6402" max="6407" width="19.5546875" style="3" bestFit="1" customWidth="1"/>
    <col min="6408" max="6413" width="9.33203125" style="3" customWidth="1"/>
    <col min="6414" max="6656" width="9.109375" style="3"/>
    <col min="6657" max="6657" width="50.6640625" style="3" bestFit="1" customWidth="1"/>
    <col min="6658" max="6663" width="19.5546875" style="3" bestFit="1" customWidth="1"/>
    <col min="6664" max="6669" width="9.33203125" style="3" customWidth="1"/>
    <col min="6670" max="6912" width="9.109375" style="3"/>
    <col min="6913" max="6913" width="50.6640625" style="3" bestFit="1" customWidth="1"/>
    <col min="6914" max="6919" width="19.5546875" style="3" bestFit="1" customWidth="1"/>
    <col min="6920" max="6925" width="9.33203125" style="3" customWidth="1"/>
    <col min="6926" max="7168" width="9.109375" style="3"/>
    <col min="7169" max="7169" width="50.6640625" style="3" bestFit="1" customWidth="1"/>
    <col min="7170" max="7175" width="19.5546875" style="3" bestFit="1" customWidth="1"/>
    <col min="7176" max="7181" width="9.33203125" style="3" customWidth="1"/>
    <col min="7182" max="7424" width="9.109375" style="3"/>
    <col min="7425" max="7425" width="50.6640625" style="3" bestFit="1" customWidth="1"/>
    <col min="7426" max="7431" width="19.5546875" style="3" bestFit="1" customWidth="1"/>
    <col min="7432" max="7437" width="9.33203125" style="3" customWidth="1"/>
    <col min="7438" max="7680" width="9.109375" style="3"/>
    <col min="7681" max="7681" width="50.6640625" style="3" bestFit="1" customWidth="1"/>
    <col min="7682" max="7687" width="19.5546875" style="3" bestFit="1" customWidth="1"/>
    <col min="7688" max="7693" width="9.33203125" style="3" customWidth="1"/>
    <col min="7694" max="7936" width="9.109375" style="3"/>
    <col min="7937" max="7937" width="50.6640625" style="3" bestFit="1" customWidth="1"/>
    <col min="7938" max="7943" width="19.5546875" style="3" bestFit="1" customWidth="1"/>
    <col min="7944" max="7949" width="9.33203125" style="3" customWidth="1"/>
    <col min="7950" max="8192" width="9.109375" style="3"/>
    <col min="8193" max="8193" width="50.6640625" style="3" bestFit="1" customWidth="1"/>
    <col min="8194" max="8199" width="19.5546875" style="3" bestFit="1" customWidth="1"/>
    <col min="8200" max="8205" width="9.33203125" style="3" customWidth="1"/>
    <col min="8206" max="8448" width="9.109375" style="3"/>
    <col min="8449" max="8449" width="50.6640625" style="3" bestFit="1" customWidth="1"/>
    <col min="8450" max="8455" width="19.5546875" style="3" bestFit="1" customWidth="1"/>
    <col min="8456" max="8461" width="9.33203125" style="3" customWidth="1"/>
    <col min="8462" max="8704" width="9.109375" style="3"/>
    <col min="8705" max="8705" width="50.6640625" style="3" bestFit="1" customWidth="1"/>
    <col min="8706" max="8711" width="19.5546875" style="3" bestFit="1" customWidth="1"/>
    <col min="8712" max="8717" width="9.33203125" style="3" customWidth="1"/>
    <col min="8718" max="8960" width="9.109375" style="3"/>
    <col min="8961" max="8961" width="50.6640625" style="3" bestFit="1" customWidth="1"/>
    <col min="8962" max="8967" width="19.5546875" style="3" bestFit="1" customWidth="1"/>
    <col min="8968" max="8973" width="9.33203125" style="3" customWidth="1"/>
    <col min="8974" max="9216" width="9.109375" style="3"/>
    <col min="9217" max="9217" width="50.6640625" style="3" bestFit="1" customWidth="1"/>
    <col min="9218" max="9223" width="19.5546875" style="3" bestFit="1" customWidth="1"/>
    <col min="9224" max="9229" width="9.33203125" style="3" customWidth="1"/>
    <col min="9230" max="9472" width="9.109375" style="3"/>
    <col min="9473" max="9473" width="50.6640625" style="3" bestFit="1" customWidth="1"/>
    <col min="9474" max="9479" width="19.5546875" style="3" bestFit="1" customWidth="1"/>
    <col min="9480" max="9485" width="9.33203125" style="3" customWidth="1"/>
    <col min="9486" max="9728" width="9.109375" style="3"/>
    <col min="9729" max="9729" width="50.6640625" style="3" bestFit="1" customWidth="1"/>
    <col min="9730" max="9735" width="19.5546875" style="3" bestFit="1" customWidth="1"/>
    <col min="9736" max="9741" width="9.33203125" style="3" customWidth="1"/>
    <col min="9742" max="9984" width="9.109375" style="3"/>
    <col min="9985" max="9985" width="50.6640625" style="3" bestFit="1" customWidth="1"/>
    <col min="9986" max="9991" width="19.5546875" style="3" bestFit="1" customWidth="1"/>
    <col min="9992" max="9997" width="9.33203125" style="3" customWidth="1"/>
    <col min="9998" max="10240" width="9.109375" style="3"/>
    <col min="10241" max="10241" width="50.6640625" style="3" bestFit="1" customWidth="1"/>
    <col min="10242" max="10247" width="19.5546875" style="3" bestFit="1" customWidth="1"/>
    <col min="10248" max="10253" width="9.33203125" style="3" customWidth="1"/>
    <col min="10254" max="10496" width="9.109375" style="3"/>
    <col min="10497" max="10497" width="50.6640625" style="3" bestFit="1" customWidth="1"/>
    <col min="10498" max="10503" width="19.5546875" style="3" bestFit="1" customWidth="1"/>
    <col min="10504" max="10509" width="9.33203125" style="3" customWidth="1"/>
    <col min="10510" max="10752" width="9.109375" style="3"/>
    <col min="10753" max="10753" width="50.6640625" style="3" bestFit="1" customWidth="1"/>
    <col min="10754" max="10759" width="19.5546875" style="3" bestFit="1" customWidth="1"/>
    <col min="10760" max="10765" width="9.33203125" style="3" customWidth="1"/>
    <col min="10766" max="11008" width="9.109375" style="3"/>
    <col min="11009" max="11009" width="50.6640625" style="3" bestFit="1" customWidth="1"/>
    <col min="11010" max="11015" width="19.5546875" style="3" bestFit="1" customWidth="1"/>
    <col min="11016" max="11021" width="9.33203125" style="3" customWidth="1"/>
    <col min="11022" max="11264" width="9.109375" style="3"/>
    <col min="11265" max="11265" width="50.6640625" style="3" bestFit="1" customWidth="1"/>
    <col min="11266" max="11271" width="19.5546875" style="3" bestFit="1" customWidth="1"/>
    <col min="11272" max="11277" width="9.33203125" style="3" customWidth="1"/>
    <col min="11278" max="11520" width="9.109375" style="3"/>
    <col min="11521" max="11521" width="50.6640625" style="3" bestFit="1" customWidth="1"/>
    <col min="11522" max="11527" width="19.5546875" style="3" bestFit="1" customWidth="1"/>
    <col min="11528" max="11533" width="9.33203125" style="3" customWidth="1"/>
    <col min="11534" max="11776" width="9.109375" style="3"/>
    <col min="11777" max="11777" width="50.6640625" style="3" bestFit="1" customWidth="1"/>
    <col min="11778" max="11783" width="19.5546875" style="3" bestFit="1" customWidth="1"/>
    <col min="11784" max="11789" width="9.33203125" style="3" customWidth="1"/>
    <col min="11790" max="12032" width="9.109375" style="3"/>
    <col min="12033" max="12033" width="50.6640625" style="3" bestFit="1" customWidth="1"/>
    <col min="12034" max="12039" width="19.5546875" style="3" bestFit="1" customWidth="1"/>
    <col min="12040" max="12045" width="9.33203125" style="3" customWidth="1"/>
    <col min="12046" max="12288" width="9.109375" style="3"/>
    <col min="12289" max="12289" width="50.6640625" style="3" bestFit="1" customWidth="1"/>
    <col min="12290" max="12295" width="19.5546875" style="3" bestFit="1" customWidth="1"/>
    <col min="12296" max="12301" width="9.33203125" style="3" customWidth="1"/>
    <col min="12302" max="12544" width="9.109375" style="3"/>
    <col min="12545" max="12545" width="50.6640625" style="3" bestFit="1" customWidth="1"/>
    <col min="12546" max="12551" width="19.5546875" style="3" bestFit="1" customWidth="1"/>
    <col min="12552" max="12557" width="9.33203125" style="3" customWidth="1"/>
    <col min="12558" max="12800" width="9.109375" style="3"/>
    <col min="12801" max="12801" width="50.6640625" style="3" bestFit="1" customWidth="1"/>
    <col min="12802" max="12807" width="19.5546875" style="3" bestFit="1" customWidth="1"/>
    <col min="12808" max="12813" width="9.33203125" style="3" customWidth="1"/>
    <col min="12814" max="13056" width="9.109375" style="3"/>
    <col min="13057" max="13057" width="50.6640625" style="3" bestFit="1" customWidth="1"/>
    <col min="13058" max="13063" width="19.5546875" style="3" bestFit="1" customWidth="1"/>
    <col min="13064" max="13069" width="9.33203125" style="3" customWidth="1"/>
    <col min="13070" max="13312" width="9.109375" style="3"/>
    <col min="13313" max="13313" width="50.6640625" style="3" bestFit="1" customWidth="1"/>
    <col min="13314" max="13319" width="19.5546875" style="3" bestFit="1" customWidth="1"/>
    <col min="13320" max="13325" width="9.33203125" style="3" customWidth="1"/>
    <col min="13326" max="13568" width="9.109375" style="3"/>
    <col min="13569" max="13569" width="50.6640625" style="3" bestFit="1" customWidth="1"/>
    <col min="13570" max="13575" width="19.5546875" style="3" bestFit="1" customWidth="1"/>
    <col min="13576" max="13581" width="9.33203125" style="3" customWidth="1"/>
    <col min="13582" max="13824" width="9.109375" style="3"/>
    <col min="13825" max="13825" width="50.6640625" style="3" bestFit="1" customWidth="1"/>
    <col min="13826" max="13831" width="19.5546875" style="3" bestFit="1" customWidth="1"/>
    <col min="13832" max="13837" width="9.33203125" style="3" customWidth="1"/>
    <col min="13838" max="14080" width="9.109375" style="3"/>
    <col min="14081" max="14081" width="50.6640625" style="3" bestFit="1" customWidth="1"/>
    <col min="14082" max="14087" width="19.5546875" style="3" bestFit="1" customWidth="1"/>
    <col min="14088" max="14093" width="9.33203125" style="3" customWidth="1"/>
    <col min="14094" max="14336" width="9.109375" style="3"/>
    <col min="14337" max="14337" width="50.6640625" style="3" bestFit="1" customWidth="1"/>
    <col min="14338" max="14343" width="19.5546875" style="3" bestFit="1" customWidth="1"/>
    <col min="14344" max="14349" width="9.33203125" style="3" customWidth="1"/>
    <col min="14350" max="14592" width="9.109375" style="3"/>
    <col min="14593" max="14593" width="50.6640625" style="3" bestFit="1" customWidth="1"/>
    <col min="14594" max="14599" width="19.5546875" style="3" bestFit="1" customWidth="1"/>
    <col min="14600" max="14605" width="9.33203125" style="3" customWidth="1"/>
    <col min="14606" max="14848" width="9.109375" style="3"/>
    <col min="14849" max="14849" width="50.6640625" style="3" bestFit="1" customWidth="1"/>
    <col min="14850" max="14855" width="19.5546875" style="3" bestFit="1" customWidth="1"/>
    <col min="14856" max="14861" width="9.33203125" style="3" customWidth="1"/>
    <col min="14862" max="15104" width="9.109375" style="3"/>
    <col min="15105" max="15105" width="50.6640625" style="3" bestFit="1" customWidth="1"/>
    <col min="15106" max="15111" width="19.5546875" style="3" bestFit="1" customWidth="1"/>
    <col min="15112" max="15117" width="9.33203125" style="3" customWidth="1"/>
    <col min="15118" max="15360" width="9.109375" style="3"/>
    <col min="15361" max="15361" width="50.6640625" style="3" bestFit="1" customWidth="1"/>
    <col min="15362" max="15367" width="19.5546875" style="3" bestFit="1" customWidth="1"/>
    <col min="15368" max="15373" width="9.33203125" style="3" customWidth="1"/>
    <col min="15374" max="15616" width="9.109375" style="3"/>
    <col min="15617" max="15617" width="50.6640625" style="3" bestFit="1" customWidth="1"/>
    <col min="15618" max="15623" width="19.5546875" style="3" bestFit="1" customWidth="1"/>
    <col min="15624" max="15629" width="9.33203125" style="3" customWidth="1"/>
    <col min="15630" max="15872" width="9.109375" style="3"/>
    <col min="15873" max="15873" width="50.6640625" style="3" bestFit="1" customWidth="1"/>
    <col min="15874" max="15879" width="19.5546875" style="3" bestFit="1" customWidth="1"/>
    <col min="15880" max="15885" width="9.33203125" style="3" customWidth="1"/>
    <col min="15886" max="16128" width="9.109375" style="3"/>
    <col min="16129" max="16129" width="50.6640625" style="3" bestFit="1" customWidth="1"/>
    <col min="16130" max="16135" width="19.5546875" style="3" bestFit="1" customWidth="1"/>
    <col min="16136" max="16141" width="9.33203125" style="3" customWidth="1"/>
    <col min="16142" max="16384" width="9.109375" style="3"/>
  </cols>
  <sheetData>
    <row r="1" spans="1:16">
      <c r="A1" s="161" t="s">
        <v>112</v>
      </c>
      <c r="B1" s="161"/>
      <c r="C1" s="161"/>
      <c r="D1" s="161"/>
      <c r="E1" s="161"/>
      <c r="F1" s="161"/>
      <c r="G1" s="161"/>
      <c r="H1" s="161"/>
      <c r="I1" s="161"/>
      <c r="J1" s="161"/>
      <c r="K1" s="161"/>
      <c r="L1" s="161"/>
      <c r="M1" s="161"/>
      <c r="N1" s="4"/>
      <c r="P1" s="4"/>
    </row>
    <row r="2" spans="1:16">
      <c r="A2" s="161" t="s">
        <v>402</v>
      </c>
      <c r="B2" s="161"/>
      <c r="C2" s="161"/>
      <c r="D2" s="161"/>
      <c r="E2" s="161"/>
      <c r="F2" s="161"/>
      <c r="G2" s="161"/>
      <c r="H2" s="161"/>
      <c r="I2" s="161"/>
      <c r="J2" s="161"/>
      <c r="K2" s="161"/>
      <c r="L2" s="161"/>
      <c r="M2" s="161"/>
      <c r="N2" s="4"/>
      <c r="P2" s="4"/>
    </row>
    <row r="3" spans="1:16">
      <c r="A3" s="161" t="s">
        <v>399</v>
      </c>
      <c r="B3" s="161"/>
      <c r="C3" s="161"/>
      <c r="D3" s="161"/>
      <c r="E3" s="161"/>
      <c r="F3" s="161"/>
      <c r="G3" s="161"/>
      <c r="H3" s="161"/>
      <c r="I3" s="161"/>
      <c r="J3" s="161"/>
      <c r="K3" s="161"/>
      <c r="L3" s="161"/>
      <c r="M3" s="161"/>
      <c r="N3" s="4"/>
      <c r="P3" s="4"/>
    </row>
    <row r="4" spans="1:16">
      <c r="A4" s="173"/>
      <c r="B4" s="173"/>
      <c r="C4" s="173"/>
      <c r="D4" s="173"/>
      <c r="E4" s="173"/>
      <c r="F4" s="173"/>
      <c r="G4" s="173"/>
      <c r="H4" s="173"/>
      <c r="I4" s="173"/>
      <c r="J4" s="173"/>
      <c r="K4" s="173"/>
      <c r="L4" s="173"/>
      <c r="M4" s="173"/>
      <c r="N4" s="4"/>
      <c r="P4" s="4"/>
    </row>
    <row r="6" spans="1:16">
      <c r="A6" s="172" t="s">
        <v>113</v>
      </c>
      <c r="B6" s="172"/>
      <c r="C6" s="172"/>
      <c r="D6" s="172"/>
      <c r="E6" s="172"/>
      <c r="F6" s="172"/>
      <c r="G6" s="172"/>
      <c r="H6" s="172"/>
      <c r="I6" s="172"/>
      <c r="J6" s="172"/>
      <c r="K6" s="172"/>
      <c r="L6" s="172"/>
      <c r="M6" s="172"/>
      <c r="P6" s="5"/>
    </row>
    <row r="7" spans="1:16">
      <c r="A7" s="172" t="s">
        <v>78</v>
      </c>
      <c r="B7" s="172"/>
      <c r="C7" s="172"/>
      <c r="D7" s="172"/>
      <c r="E7" s="172"/>
      <c r="F7" s="172"/>
      <c r="G7" s="172"/>
      <c r="H7" s="172"/>
      <c r="I7" s="172"/>
      <c r="J7" s="172"/>
      <c r="K7" s="172"/>
      <c r="L7" s="172"/>
      <c r="M7" s="172"/>
      <c r="P7" s="5"/>
    </row>
    <row r="8" spans="1:16">
      <c r="A8" s="172" t="s">
        <v>33</v>
      </c>
      <c r="B8" s="172"/>
      <c r="C8" s="172"/>
      <c r="D8" s="172"/>
      <c r="E8" s="172"/>
      <c r="F8" s="172"/>
      <c r="G8" s="172"/>
      <c r="H8" s="172"/>
      <c r="I8" s="172"/>
      <c r="J8" s="172"/>
      <c r="K8" s="172"/>
      <c r="L8" s="172"/>
      <c r="M8" s="172"/>
      <c r="P8" s="6"/>
    </row>
    <row r="9" spans="1:16">
      <c r="A9" s="172" t="str">
        <f>Anexa_1!B9</f>
        <v>la situatia din 30.11.2023</v>
      </c>
      <c r="B9" s="172"/>
      <c r="C9" s="172"/>
      <c r="D9" s="172"/>
      <c r="E9" s="172"/>
      <c r="F9" s="172"/>
      <c r="G9" s="172"/>
      <c r="H9" s="172"/>
      <c r="I9" s="172"/>
      <c r="J9" s="172"/>
      <c r="K9" s="172"/>
      <c r="L9" s="172"/>
      <c r="M9" s="172"/>
      <c r="P9" s="7"/>
    </row>
    <row r="10" spans="1:16" ht="15" thickBot="1"/>
    <row r="11" spans="1:16" ht="33.75" customHeight="1">
      <c r="A11" s="176" t="s">
        <v>114</v>
      </c>
      <c r="B11" s="179" t="s">
        <v>115</v>
      </c>
      <c r="C11" s="179"/>
      <c r="D11" s="179"/>
      <c r="E11" s="179"/>
      <c r="F11" s="179"/>
      <c r="G11" s="179"/>
      <c r="H11" s="179" t="s">
        <v>116</v>
      </c>
      <c r="I11" s="179"/>
      <c r="J11" s="179"/>
      <c r="K11" s="179"/>
      <c r="L11" s="179"/>
      <c r="M11" s="180"/>
    </row>
    <row r="12" spans="1:16" ht="33" customHeight="1">
      <c r="A12" s="177"/>
      <c r="B12" s="181" t="s">
        <v>83</v>
      </c>
      <c r="C12" s="181"/>
      <c r="D12" s="181" t="s">
        <v>84</v>
      </c>
      <c r="E12" s="181"/>
      <c r="F12" s="181" t="s">
        <v>85</v>
      </c>
      <c r="G12" s="181"/>
      <c r="H12" s="181" t="s">
        <v>83</v>
      </c>
      <c r="I12" s="181"/>
      <c r="J12" s="181" t="s">
        <v>84</v>
      </c>
      <c r="K12" s="181"/>
      <c r="L12" s="181" t="s">
        <v>85</v>
      </c>
      <c r="M12" s="182"/>
    </row>
    <row r="13" spans="1:16" ht="43.8" thickBot="1">
      <c r="A13" s="178"/>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88">
        <v>289734.32876000064</v>
      </c>
      <c r="C14" s="88">
        <v>453245.62977000047</v>
      </c>
      <c r="D14" s="89">
        <v>280499.3179900003</v>
      </c>
      <c r="E14" s="89">
        <v>403306.42330999975</v>
      </c>
      <c r="F14" s="89">
        <v>216351.7192600001</v>
      </c>
      <c r="G14" s="89">
        <v>494977.37545000087</v>
      </c>
      <c r="H14" s="52">
        <v>0</v>
      </c>
      <c r="I14" s="52">
        <v>0</v>
      </c>
      <c r="J14" s="52">
        <v>0</v>
      </c>
      <c r="K14" s="52">
        <v>0</v>
      </c>
      <c r="L14" s="52">
        <v>0</v>
      </c>
      <c r="M14" s="52">
        <v>0</v>
      </c>
    </row>
    <row r="15" spans="1:16">
      <c r="A15" s="11" t="s">
        <v>120</v>
      </c>
      <c r="B15" s="53">
        <v>62317.631220000374</v>
      </c>
      <c r="C15" s="53">
        <v>111412.47678000023</v>
      </c>
      <c r="D15" s="54">
        <v>61999.777060000146</v>
      </c>
      <c r="E15" s="54">
        <v>102650.81343000004</v>
      </c>
      <c r="F15" s="54">
        <v>43330.489570000042</v>
      </c>
      <c r="G15" s="54">
        <v>79715.693209999969</v>
      </c>
      <c r="H15" s="55">
        <v>0</v>
      </c>
      <c r="I15" s="55">
        <v>0</v>
      </c>
      <c r="J15" s="55">
        <v>0</v>
      </c>
      <c r="K15" s="55">
        <v>0</v>
      </c>
      <c r="L15" s="55">
        <v>0</v>
      </c>
      <c r="M15" s="55">
        <v>0</v>
      </c>
    </row>
    <row r="16" spans="1:16" ht="23.25" customHeight="1">
      <c r="A16" s="11" t="s">
        <v>121</v>
      </c>
      <c r="B16" s="53">
        <v>227416.69754000028</v>
      </c>
      <c r="C16" s="53">
        <v>341833.15299000021</v>
      </c>
      <c r="D16" s="54">
        <v>218499.54093000013</v>
      </c>
      <c r="E16" s="54">
        <v>300655.60987999971</v>
      </c>
      <c r="F16" s="54">
        <v>173021.22969000007</v>
      </c>
      <c r="G16" s="54">
        <v>415261.68224000093</v>
      </c>
      <c r="H16" s="55">
        <v>0</v>
      </c>
      <c r="I16" s="55">
        <v>0</v>
      </c>
      <c r="J16" s="55">
        <v>0</v>
      </c>
      <c r="K16" s="55">
        <v>0</v>
      </c>
      <c r="L16" s="55">
        <v>0</v>
      </c>
      <c r="M16" s="55">
        <v>0</v>
      </c>
    </row>
    <row r="17" spans="1:13">
      <c r="A17" s="11" t="s">
        <v>122</v>
      </c>
      <c r="B17" s="53">
        <v>0</v>
      </c>
      <c r="C17" s="53">
        <v>0</v>
      </c>
      <c r="D17" s="54">
        <v>0</v>
      </c>
      <c r="E17" s="54">
        <v>0</v>
      </c>
      <c r="F17" s="54">
        <v>0</v>
      </c>
      <c r="G17" s="54">
        <v>0</v>
      </c>
      <c r="H17" s="55">
        <v>0</v>
      </c>
      <c r="I17" s="55">
        <v>0</v>
      </c>
      <c r="J17" s="55">
        <v>0</v>
      </c>
      <c r="K17" s="55">
        <v>0</v>
      </c>
      <c r="L17" s="55">
        <v>0</v>
      </c>
      <c r="M17" s="55">
        <v>0</v>
      </c>
    </row>
    <row r="18" spans="1:13">
      <c r="A18" s="12" t="s">
        <v>123</v>
      </c>
      <c r="B18" s="56">
        <v>1115340.0933499993</v>
      </c>
      <c r="C18" s="56">
        <v>640792.08198000002</v>
      </c>
      <c r="D18" s="57">
        <v>1050389.9022400002</v>
      </c>
      <c r="E18" s="57">
        <v>655072.60617999965</v>
      </c>
      <c r="F18" s="57">
        <v>1000667.7779999997</v>
      </c>
      <c r="G18" s="57">
        <v>659259.4375400003</v>
      </c>
      <c r="H18" s="52">
        <v>2.2876798126110341E-2</v>
      </c>
      <c r="I18" s="52">
        <v>1.2059371130279335E-2</v>
      </c>
      <c r="J18" s="52">
        <v>2.2717403550755785E-2</v>
      </c>
      <c r="K18" s="52">
        <v>1.174902555134274E-2</v>
      </c>
      <c r="L18" s="52">
        <v>7.3652011901396516E-2</v>
      </c>
      <c r="M18" s="52">
        <v>1.3370507414279953E-2</v>
      </c>
    </row>
    <row r="19" spans="1:13">
      <c r="A19" s="11" t="s">
        <v>124</v>
      </c>
      <c r="B19" s="53">
        <v>269417.89801999985</v>
      </c>
      <c r="C19" s="53">
        <v>352195.97756999999</v>
      </c>
      <c r="D19" s="54">
        <v>275925.56353000004</v>
      </c>
      <c r="E19" s="54">
        <v>348628.81952999975</v>
      </c>
      <c r="F19" s="54">
        <v>321507.28830999992</v>
      </c>
      <c r="G19" s="54">
        <v>389404.89488000027</v>
      </c>
      <c r="H19" s="55">
        <v>2.8628515399345997E-2</v>
      </c>
      <c r="I19" s="55">
        <v>1.3879500372969578E-2</v>
      </c>
      <c r="J19" s="55">
        <v>2.8050800469538503E-2</v>
      </c>
      <c r="K19" s="55">
        <v>1.3912562508981343E-2</v>
      </c>
      <c r="L19" s="55">
        <v>0.1227787575899013</v>
      </c>
      <c r="M19" s="55">
        <v>1.5216573298182575E-2</v>
      </c>
    </row>
    <row r="20" spans="1:13">
      <c r="A20" s="11" t="s">
        <v>121</v>
      </c>
      <c r="B20" s="53">
        <v>845922.19532999955</v>
      </c>
      <c r="C20" s="53">
        <v>288596.10441000009</v>
      </c>
      <c r="D20" s="54">
        <v>774464.33871000004</v>
      </c>
      <c r="E20" s="54">
        <v>306443.78664999997</v>
      </c>
      <c r="F20" s="54">
        <v>679160.48968999973</v>
      </c>
      <c r="G20" s="54">
        <v>269854.54266000004</v>
      </c>
      <c r="H20" s="55">
        <v>2.1044932753248285E-2</v>
      </c>
      <c r="I20" s="55">
        <v>9.8381277103670381E-3</v>
      </c>
      <c r="J20" s="55">
        <v>2.0817224966941952E-2</v>
      </c>
      <c r="K20" s="55">
        <v>9.2876562287773842E-3</v>
      </c>
      <c r="L20" s="55">
        <v>5.0395937630916592E-2</v>
      </c>
      <c r="M20" s="55">
        <v>1.0706601576799262E-2</v>
      </c>
    </row>
    <row r="21" spans="1:13">
      <c r="A21" s="11" t="s">
        <v>122</v>
      </c>
      <c r="B21" s="53">
        <v>0</v>
      </c>
      <c r="C21" s="53">
        <v>0</v>
      </c>
      <c r="D21" s="54">
        <v>0</v>
      </c>
      <c r="E21" s="54">
        <v>0</v>
      </c>
      <c r="F21" s="54">
        <v>0</v>
      </c>
      <c r="G21" s="54">
        <v>0</v>
      </c>
      <c r="H21" s="55">
        <v>0</v>
      </c>
      <c r="I21" s="55">
        <v>0</v>
      </c>
      <c r="J21" s="55">
        <v>0</v>
      </c>
      <c r="K21" s="55">
        <v>0</v>
      </c>
      <c r="L21" s="55">
        <v>0</v>
      </c>
      <c r="M21" s="55">
        <v>0</v>
      </c>
    </row>
    <row r="22" spans="1:13">
      <c r="A22" s="12" t="s">
        <v>125</v>
      </c>
      <c r="B22" s="56">
        <v>0</v>
      </c>
      <c r="C22" s="56">
        <v>0</v>
      </c>
      <c r="D22" s="57">
        <v>0</v>
      </c>
      <c r="E22" s="57">
        <v>0</v>
      </c>
      <c r="F22" s="57">
        <v>0</v>
      </c>
      <c r="G22" s="57">
        <v>0</v>
      </c>
      <c r="H22" s="52">
        <v>0</v>
      </c>
      <c r="I22" s="52">
        <v>0</v>
      </c>
      <c r="J22" s="52">
        <v>0</v>
      </c>
      <c r="K22" s="52">
        <v>0</v>
      </c>
      <c r="L22" s="52">
        <v>0</v>
      </c>
      <c r="M22" s="52">
        <v>0</v>
      </c>
    </row>
    <row r="23" spans="1:13">
      <c r="A23" s="11" t="s">
        <v>120</v>
      </c>
      <c r="B23" s="53">
        <v>0</v>
      </c>
      <c r="C23" s="53">
        <v>0</v>
      </c>
      <c r="D23" s="54">
        <v>0</v>
      </c>
      <c r="E23" s="54">
        <v>0</v>
      </c>
      <c r="F23" s="54">
        <v>0</v>
      </c>
      <c r="G23" s="54">
        <v>0</v>
      </c>
      <c r="H23" s="55">
        <v>0</v>
      </c>
      <c r="I23" s="55">
        <v>0</v>
      </c>
      <c r="J23" s="55">
        <v>0</v>
      </c>
      <c r="K23" s="55">
        <v>0</v>
      </c>
      <c r="L23" s="55">
        <v>0</v>
      </c>
      <c r="M23" s="55">
        <v>0</v>
      </c>
    </row>
    <row r="24" spans="1:13">
      <c r="A24" s="11" t="s">
        <v>121</v>
      </c>
      <c r="B24" s="53">
        <v>0</v>
      </c>
      <c r="C24" s="53">
        <v>0</v>
      </c>
      <c r="D24" s="54">
        <v>0</v>
      </c>
      <c r="E24" s="54">
        <v>0</v>
      </c>
      <c r="F24" s="54">
        <v>0</v>
      </c>
      <c r="G24" s="54">
        <v>0</v>
      </c>
      <c r="H24" s="55">
        <v>0</v>
      </c>
      <c r="I24" s="55">
        <v>0</v>
      </c>
      <c r="J24" s="55">
        <v>0</v>
      </c>
      <c r="K24" s="55">
        <v>0</v>
      </c>
      <c r="L24" s="55">
        <v>0</v>
      </c>
      <c r="M24" s="55">
        <v>0</v>
      </c>
    </row>
    <row r="25" spans="1:13">
      <c r="A25" s="11" t="s">
        <v>122</v>
      </c>
      <c r="B25" s="53">
        <v>0</v>
      </c>
      <c r="C25" s="53">
        <v>0</v>
      </c>
      <c r="D25" s="54">
        <v>0</v>
      </c>
      <c r="E25" s="54">
        <v>0</v>
      </c>
      <c r="F25" s="54">
        <v>0</v>
      </c>
      <c r="G25" s="54">
        <v>0</v>
      </c>
      <c r="H25" s="55">
        <v>0</v>
      </c>
      <c r="I25" s="55">
        <v>0</v>
      </c>
      <c r="J25" s="55">
        <v>0</v>
      </c>
      <c r="K25" s="55">
        <v>0</v>
      </c>
      <c r="L25" s="55">
        <v>0</v>
      </c>
      <c r="M25" s="55">
        <v>0</v>
      </c>
    </row>
    <row r="26" spans="1:13">
      <c r="A26" s="12" t="s">
        <v>126</v>
      </c>
      <c r="B26" s="56">
        <v>664104.04546000005</v>
      </c>
      <c r="C26" s="56">
        <v>565752.89704999991</v>
      </c>
      <c r="D26" s="57">
        <v>667702.29330000002</v>
      </c>
      <c r="E26" s="57">
        <v>554174.36763000011</v>
      </c>
      <c r="F26" s="57">
        <v>586083.24512999994</v>
      </c>
      <c r="G26" s="57">
        <v>368457.80615000002</v>
      </c>
      <c r="H26" s="52">
        <v>7.7820912666875075E-2</v>
      </c>
      <c r="I26" s="52">
        <v>3.5952711531544959E-2</v>
      </c>
      <c r="J26" s="52">
        <v>8.4088538598792922E-2</v>
      </c>
      <c r="K26" s="52">
        <v>3.5524700427866665E-2</v>
      </c>
      <c r="L26" s="52">
        <v>0.13356441261986743</v>
      </c>
      <c r="M26" s="52">
        <v>2.2398702611751187E-2</v>
      </c>
    </row>
    <row r="27" spans="1:13">
      <c r="A27" s="11" t="s">
        <v>120</v>
      </c>
      <c r="B27" s="53">
        <v>645867.52883000008</v>
      </c>
      <c r="C27" s="53">
        <v>437290.71256999992</v>
      </c>
      <c r="D27" s="54">
        <v>649272.4645</v>
      </c>
      <c r="E27" s="54">
        <v>429818.95899000007</v>
      </c>
      <c r="F27" s="54">
        <v>559515.56867999991</v>
      </c>
      <c r="G27" s="54">
        <v>279196.58832000004</v>
      </c>
      <c r="H27" s="55">
        <v>7.9211085307443863E-2</v>
      </c>
      <c r="I27" s="55">
        <v>3.7539227246640314E-2</v>
      </c>
      <c r="J27" s="55">
        <v>8.5644776419837851E-2</v>
      </c>
      <c r="K27" s="55">
        <v>3.7105043732317655E-2</v>
      </c>
      <c r="L27" s="55">
        <v>0.13477867026380314</v>
      </c>
      <c r="M27" s="55">
        <v>2.2568255934896152E-2</v>
      </c>
    </row>
    <row r="28" spans="1:13">
      <c r="A28" s="11" t="s">
        <v>121</v>
      </c>
      <c r="B28" s="53">
        <v>18236.516629999998</v>
      </c>
      <c r="C28" s="53">
        <v>128462.18448000001</v>
      </c>
      <c r="D28" s="54">
        <v>18429.828799999999</v>
      </c>
      <c r="E28" s="54">
        <v>124355.40863999999</v>
      </c>
      <c r="F28" s="54">
        <v>26567.676449999999</v>
      </c>
      <c r="G28" s="54">
        <v>89261.21782999998</v>
      </c>
      <c r="H28" s="55">
        <v>2.8586325479637395E-2</v>
      </c>
      <c r="I28" s="55">
        <v>3.0552144895021945E-2</v>
      </c>
      <c r="J28" s="55">
        <v>2.9263158700638607E-2</v>
      </c>
      <c r="K28" s="55">
        <v>3.0062440913828516E-2</v>
      </c>
      <c r="L28" s="55">
        <v>0.10799213280648899</v>
      </c>
      <c r="M28" s="55">
        <v>2.1868363562932137E-2</v>
      </c>
    </row>
    <row r="29" spans="1:13">
      <c r="A29" s="11" t="s">
        <v>122</v>
      </c>
      <c r="B29" s="53">
        <v>0</v>
      </c>
      <c r="C29" s="53">
        <v>0</v>
      </c>
      <c r="D29" s="54">
        <v>0</v>
      </c>
      <c r="E29" s="54">
        <v>0</v>
      </c>
      <c r="F29" s="54">
        <v>0</v>
      </c>
      <c r="G29" s="54">
        <v>0</v>
      </c>
      <c r="H29" s="55">
        <v>0</v>
      </c>
      <c r="I29" s="55">
        <v>0</v>
      </c>
      <c r="J29" s="55">
        <v>0</v>
      </c>
      <c r="K29" s="55">
        <v>0</v>
      </c>
      <c r="L29" s="55">
        <v>0</v>
      </c>
      <c r="M29" s="55">
        <v>0</v>
      </c>
    </row>
    <row r="30" spans="1:13">
      <c r="A30" s="12" t="s">
        <v>127</v>
      </c>
      <c r="B30" s="58">
        <v>2069178.4675699999</v>
      </c>
      <c r="C30" s="58">
        <v>1659790.6088000005</v>
      </c>
      <c r="D30" s="59">
        <v>1998591.5135300006</v>
      </c>
      <c r="E30" s="59">
        <v>1612553.3971199994</v>
      </c>
      <c r="F30" s="59">
        <v>1803102.7423899998</v>
      </c>
      <c r="G30" s="59">
        <v>1522694.6191400012</v>
      </c>
      <c r="H30" s="52">
        <v>3.7307846708671863E-2</v>
      </c>
      <c r="I30" s="52">
        <v>1.6910506717475828E-2</v>
      </c>
      <c r="J30" s="52">
        <v>4.0032313164469778E-2</v>
      </c>
      <c r="K30" s="52">
        <v>1.6981355923939023E-2</v>
      </c>
      <c r="L30" s="52">
        <v>8.4288629762319836E-2</v>
      </c>
      <c r="M30" s="52">
        <v>1.1208820079849165E-2</v>
      </c>
    </row>
    <row r="31" spans="1:13">
      <c r="A31" s="11" t="s">
        <v>124</v>
      </c>
      <c r="B31" s="60">
        <v>977603.05807000026</v>
      </c>
      <c r="C31" s="60">
        <v>900899.16692000011</v>
      </c>
      <c r="D31" s="61">
        <v>987197.80509000015</v>
      </c>
      <c r="E31" s="61">
        <v>881098.5919499998</v>
      </c>
      <c r="F31" s="61">
        <v>924353.34655999998</v>
      </c>
      <c r="G31" s="61">
        <v>748317.17641000031</v>
      </c>
      <c r="H31" s="55">
        <v>6.0221683923548611E-2</v>
      </c>
      <c r="I31" s="55">
        <v>2.3647329708257444E-2</v>
      </c>
      <c r="J31" s="55">
        <v>6.4168222070661377E-2</v>
      </c>
      <c r="K31" s="55">
        <v>2.3605498527033145E-2</v>
      </c>
      <c r="L31" s="55">
        <v>0.12428691926191755</v>
      </c>
      <c r="M31" s="55">
        <v>1.6338510690912442E-2</v>
      </c>
    </row>
    <row r="32" spans="1:13">
      <c r="A32" s="11" t="s">
        <v>121</v>
      </c>
      <c r="B32" s="60">
        <v>1091575.4095000001</v>
      </c>
      <c r="C32" s="60">
        <v>758891.44188000041</v>
      </c>
      <c r="D32" s="61">
        <v>1011393.7084400001</v>
      </c>
      <c r="E32" s="61">
        <v>731454.80516999972</v>
      </c>
      <c r="F32" s="61">
        <v>878749.39582999982</v>
      </c>
      <c r="G32" s="61">
        <v>774377.44273000094</v>
      </c>
      <c r="H32" s="55">
        <v>1.6786463450649949E-2</v>
      </c>
      <c r="I32" s="55">
        <v>8.9130542688786365E-3</v>
      </c>
      <c r="J32" s="55">
        <v>1.6473815521849698E-2</v>
      </c>
      <c r="K32" s="55">
        <v>9.0020212074137084E-3</v>
      </c>
      <c r="L32" s="55">
        <v>4.2214572094596024E-2</v>
      </c>
      <c r="M32" s="55">
        <v>6.251759889155873E-3</v>
      </c>
    </row>
    <row r="33" spans="1:13">
      <c r="A33" s="11" t="s">
        <v>128</v>
      </c>
      <c r="B33" s="60">
        <v>0</v>
      </c>
      <c r="C33" s="60">
        <v>0</v>
      </c>
      <c r="D33" s="61">
        <v>0</v>
      </c>
      <c r="E33" s="61">
        <v>0</v>
      </c>
      <c r="F33" s="61">
        <v>0</v>
      </c>
      <c r="G33" s="61">
        <v>0</v>
      </c>
      <c r="H33" s="55">
        <v>0</v>
      </c>
      <c r="I33" s="55">
        <v>0</v>
      </c>
      <c r="J33" s="55">
        <v>0</v>
      </c>
      <c r="K33" s="55">
        <v>0</v>
      </c>
      <c r="L33" s="55">
        <v>0</v>
      </c>
      <c r="M33" s="55">
        <v>0</v>
      </c>
    </row>
    <row r="34" spans="1:13">
      <c r="B34" s="13"/>
    </row>
    <row r="35" spans="1:13">
      <c r="A35" s="174" t="s">
        <v>409</v>
      </c>
      <c r="B35" s="174"/>
      <c r="C35" s="174"/>
      <c r="D35" s="174"/>
      <c r="E35" s="174"/>
      <c r="F35" s="174"/>
      <c r="G35" s="174"/>
      <c r="H35" s="174"/>
      <c r="I35" s="174"/>
      <c r="J35" s="174"/>
      <c r="K35" s="174"/>
      <c r="L35" s="174"/>
      <c r="M35" s="174"/>
    </row>
    <row r="36" spans="1:13">
      <c r="A36" s="79"/>
      <c r="B36" s="79"/>
      <c r="C36" s="79"/>
      <c r="D36" s="79"/>
      <c r="E36" s="79"/>
      <c r="F36" s="79"/>
      <c r="G36" s="79"/>
      <c r="H36" s="79"/>
      <c r="I36" s="79"/>
      <c r="J36" s="79"/>
      <c r="K36" s="79"/>
      <c r="L36" s="79"/>
      <c r="M36" s="79"/>
    </row>
    <row r="37" spans="1:13" ht="53.25" customHeight="1">
      <c r="A37" s="175" t="s">
        <v>410</v>
      </c>
      <c r="B37" s="175"/>
      <c r="C37" s="175"/>
      <c r="D37" s="175"/>
      <c r="E37" s="175"/>
      <c r="F37" s="175"/>
      <c r="G37" s="175"/>
      <c r="H37" s="175"/>
      <c r="I37" s="175"/>
      <c r="J37" s="175"/>
      <c r="K37" s="175"/>
      <c r="L37" s="175"/>
      <c r="M37" s="175"/>
    </row>
    <row r="38" spans="1:13" ht="14.4" customHeight="1">
      <c r="A38" s="175" t="s">
        <v>129</v>
      </c>
      <c r="B38" s="175"/>
      <c r="C38" s="175"/>
      <c r="D38" s="175"/>
      <c r="E38" s="175"/>
      <c r="F38" s="175"/>
      <c r="G38" s="175"/>
      <c r="H38" s="175"/>
      <c r="I38" s="175"/>
      <c r="J38" s="175"/>
      <c r="K38" s="175"/>
      <c r="L38" s="175"/>
      <c r="M38" s="175"/>
    </row>
    <row r="39" spans="1:13" ht="14.4" customHeight="1">
      <c r="A39" s="175" t="s">
        <v>411</v>
      </c>
      <c r="B39" s="175"/>
      <c r="C39" s="175"/>
      <c r="D39" s="175"/>
      <c r="E39" s="175"/>
      <c r="F39" s="175"/>
      <c r="G39" s="175"/>
      <c r="H39" s="175"/>
      <c r="I39" s="175"/>
      <c r="J39" s="175"/>
      <c r="K39" s="175"/>
      <c r="L39" s="175"/>
      <c r="M39" s="175"/>
    </row>
    <row r="40" spans="1:13">
      <c r="A40" s="79"/>
      <c r="B40" s="79"/>
      <c r="C40" s="79"/>
      <c r="D40" s="79"/>
      <c r="E40" s="79"/>
      <c r="F40" s="80"/>
      <c r="G40" s="81"/>
      <c r="H40" s="81"/>
      <c r="I40" s="82"/>
      <c r="J40" s="82"/>
      <c r="K40" s="79"/>
      <c r="L40" s="79"/>
      <c r="M40" s="79"/>
    </row>
    <row r="41" spans="1:13">
      <c r="A41" s="74" t="s">
        <v>407</v>
      </c>
      <c r="B41" s="75"/>
      <c r="C41" s="79"/>
      <c r="D41" s="79"/>
      <c r="E41" s="79"/>
      <c r="F41" s="80"/>
      <c r="G41" s="81"/>
      <c r="H41" s="81"/>
      <c r="I41" s="82"/>
      <c r="J41" s="82"/>
      <c r="K41" s="79"/>
      <c r="L41" s="79"/>
      <c r="M41" s="79"/>
    </row>
    <row r="42" spans="1:13">
      <c r="A42" s="14" t="s">
        <v>412</v>
      </c>
      <c r="B42" s="14" t="s">
        <v>413</v>
      </c>
      <c r="C42" s="79"/>
      <c r="D42" s="79"/>
      <c r="E42" s="79"/>
      <c r="F42" s="80"/>
      <c r="G42" s="81"/>
      <c r="H42" s="81"/>
      <c r="I42" s="82"/>
      <c r="J42" s="82"/>
      <c r="K42" s="79"/>
      <c r="L42" s="79"/>
      <c r="M42" s="79"/>
    </row>
    <row r="43" spans="1:13">
      <c r="A43" s="74"/>
      <c r="B43" s="74"/>
      <c r="C43" s="79"/>
      <c r="D43" s="79"/>
      <c r="E43" s="79"/>
      <c r="F43" s="83"/>
      <c r="G43" s="84"/>
      <c r="H43" s="84"/>
      <c r="I43" s="85"/>
      <c r="J43" s="85"/>
      <c r="K43" s="79"/>
      <c r="L43" s="79"/>
      <c r="M43" s="79"/>
    </row>
    <row r="44" spans="1:13">
      <c r="A44" s="74" t="s">
        <v>408</v>
      </c>
      <c r="B44" s="78">
        <f>Anexa_1!C107</f>
        <v>45286</v>
      </c>
      <c r="C44" s="79"/>
      <c r="D44" s="79"/>
      <c r="E44" s="79"/>
      <c r="F44" s="79"/>
      <c r="G44" s="79"/>
      <c r="H44" s="79"/>
      <c r="I44" s="79"/>
      <c r="J44" s="79"/>
      <c r="K44" s="79"/>
      <c r="L44" s="79"/>
      <c r="M44" s="79"/>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 sqref="D1:D1048576"/>
    </sheetView>
  </sheetViews>
  <sheetFormatPr defaultColWidth="11.44140625" defaultRowHeight="13.2"/>
  <cols>
    <col min="1" max="1" width="2.5546875" style="16" customWidth="1"/>
    <col min="2" max="2" width="8.33203125" style="16" customWidth="1"/>
    <col min="3" max="3" width="86.88671875" style="16" customWidth="1"/>
    <col min="4" max="4" width="16.5546875" style="16" customWidth="1"/>
    <col min="5" max="5" width="11.6640625" style="16" customWidth="1"/>
    <col min="6" max="16384" width="11.44140625" style="16"/>
  </cols>
  <sheetData>
    <row r="1" spans="1:4">
      <c r="A1" s="15"/>
      <c r="B1" s="15"/>
      <c r="C1" s="15"/>
      <c r="D1" s="15"/>
    </row>
    <row r="2" spans="1:4">
      <c r="A2" s="96"/>
      <c r="B2" s="183" t="s">
        <v>351</v>
      </c>
      <c r="C2" s="183"/>
      <c r="D2" s="96"/>
    </row>
    <row r="3" spans="1:4">
      <c r="A3" s="96"/>
      <c r="B3" s="184" t="str">
        <f>Anexa_1!B9</f>
        <v>la situatia din 30.11.2023</v>
      </c>
      <c r="C3" s="184"/>
      <c r="D3" s="96"/>
    </row>
    <row r="4" spans="1:4">
      <c r="A4" s="15"/>
      <c r="B4" s="15"/>
      <c r="C4" s="15"/>
      <c r="D4" s="15"/>
    </row>
    <row r="5" spans="1:4" ht="15">
      <c r="A5" s="17"/>
      <c r="B5" s="185" t="s">
        <v>130</v>
      </c>
      <c r="C5" s="185"/>
      <c r="D5" s="17"/>
    </row>
    <row r="6" spans="1:4">
      <c r="A6" s="15"/>
      <c r="B6" s="15"/>
      <c r="C6" s="15"/>
      <c r="D6" s="15"/>
    </row>
    <row r="7" spans="1:4">
      <c r="A7" s="15"/>
      <c r="B7" s="15"/>
      <c r="C7" s="15"/>
      <c r="D7" s="15"/>
    </row>
    <row r="8" spans="1:4" ht="33.450000000000003" customHeight="1">
      <c r="A8" s="117"/>
      <c r="B8" s="18" t="s">
        <v>131</v>
      </c>
      <c r="C8" s="19" t="s">
        <v>132</v>
      </c>
      <c r="D8" s="18" t="s">
        <v>4</v>
      </c>
    </row>
    <row r="9" spans="1:4">
      <c r="A9" s="117"/>
      <c r="B9" s="20" t="s">
        <v>28</v>
      </c>
      <c r="C9" s="20" t="s">
        <v>29</v>
      </c>
      <c r="D9" s="21" t="s">
        <v>133</v>
      </c>
    </row>
    <row r="10" spans="1:4">
      <c r="A10" s="117"/>
      <c r="B10" s="22" t="s">
        <v>133</v>
      </c>
      <c r="C10" s="23" t="s">
        <v>134</v>
      </c>
      <c r="D10" s="62">
        <v>1281125686.7424099</v>
      </c>
    </row>
    <row r="11" spans="1:4">
      <c r="A11" s="117"/>
      <c r="B11" s="24" t="s">
        <v>135</v>
      </c>
      <c r="C11" s="25" t="s">
        <v>136</v>
      </c>
      <c r="D11" s="63">
        <v>125721131.542</v>
      </c>
    </row>
    <row r="12" spans="1:4">
      <c r="A12" s="117"/>
      <c r="B12" s="24" t="s">
        <v>137</v>
      </c>
      <c r="C12" s="25" t="s">
        <v>138</v>
      </c>
      <c r="D12" s="63">
        <v>840956168.05251896</v>
      </c>
    </row>
    <row r="13" spans="1:4">
      <c r="A13" s="117"/>
      <c r="B13" s="24" t="s">
        <v>139</v>
      </c>
      <c r="C13" s="25" t="s">
        <v>140</v>
      </c>
      <c r="D13" s="63">
        <v>314448387.14789099</v>
      </c>
    </row>
    <row r="14" spans="1:4">
      <c r="A14" s="117"/>
      <c r="B14" s="22" t="s">
        <v>141</v>
      </c>
      <c r="C14" s="23" t="s">
        <v>142</v>
      </c>
      <c r="D14" s="62">
        <v>0</v>
      </c>
    </row>
    <row r="15" spans="1:4">
      <c r="A15" s="117"/>
      <c r="B15" s="24" t="s">
        <v>143</v>
      </c>
      <c r="C15" s="25" t="s">
        <v>144</v>
      </c>
      <c r="D15" s="63">
        <v>0</v>
      </c>
    </row>
    <row r="16" spans="1:4">
      <c r="A16" s="117"/>
      <c r="B16" s="24" t="s">
        <v>145</v>
      </c>
      <c r="C16" s="25" t="s">
        <v>0</v>
      </c>
      <c r="D16" s="63">
        <v>0</v>
      </c>
    </row>
    <row r="17" spans="1:4">
      <c r="A17" s="117"/>
      <c r="B17" s="24" t="s">
        <v>146</v>
      </c>
      <c r="C17" s="25" t="s">
        <v>147</v>
      </c>
      <c r="D17" s="63">
        <v>0</v>
      </c>
    </row>
    <row r="18" spans="1:4">
      <c r="A18" s="117"/>
      <c r="B18" s="24" t="s">
        <v>148</v>
      </c>
      <c r="C18" s="25" t="s">
        <v>149</v>
      </c>
      <c r="D18" s="63">
        <v>0</v>
      </c>
    </row>
    <row r="19" spans="1:4" ht="12.75" customHeight="1">
      <c r="A19" s="117"/>
      <c r="B19" s="22" t="s">
        <v>150</v>
      </c>
      <c r="C19" s="23" t="s">
        <v>151</v>
      </c>
      <c r="D19" s="62">
        <v>0</v>
      </c>
    </row>
    <row r="20" spans="1:4">
      <c r="A20" s="117"/>
      <c r="B20" s="24" t="s">
        <v>152</v>
      </c>
      <c r="C20" s="25" t="s">
        <v>0</v>
      </c>
      <c r="D20" s="63">
        <v>0</v>
      </c>
    </row>
    <row r="21" spans="1:4">
      <c r="A21" s="117"/>
      <c r="B21" s="24" t="s">
        <v>153</v>
      </c>
      <c r="C21" s="25" t="s">
        <v>147</v>
      </c>
      <c r="D21" s="63">
        <v>0</v>
      </c>
    </row>
    <row r="22" spans="1:4">
      <c r="A22" s="117"/>
      <c r="B22" s="24" t="s">
        <v>154</v>
      </c>
      <c r="C22" s="25" t="s">
        <v>149</v>
      </c>
      <c r="D22" s="63">
        <v>0</v>
      </c>
    </row>
    <row r="23" spans="1:4">
      <c r="A23" s="117"/>
      <c r="B23" s="22" t="s">
        <v>155</v>
      </c>
      <c r="C23" s="23" t="s">
        <v>156</v>
      </c>
      <c r="D23" s="62">
        <v>0</v>
      </c>
    </row>
    <row r="24" spans="1:4">
      <c r="A24" s="117"/>
      <c r="B24" s="24" t="s">
        <v>157</v>
      </c>
      <c r="C24" s="25" t="s">
        <v>147</v>
      </c>
      <c r="D24" s="63">
        <v>0</v>
      </c>
    </row>
    <row r="25" spans="1:4">
      <c r="A25" s="117"/>
      <c r="B25" s="24" t="s">
        <v>158</v>
      </c>
      <c r="C25" s="25" t="s">
        <v>149</v>
      </c>
      <c r="D25" s="63">
        <v>0</v>
      </c>
    </row>
    <row r="26" spans="1:4">
      <c r="A26" s="117"/>
      <c r="B26" s="22" t="s">
        <v>159</v>
      </c>
      <c r="C26" s="23" t="s">
        <v>160</v>
      </c>
      <c r="D26" s="62">
        <v>1200000</v>
      </c>
    </row>
    <row r="27" spans="1:4">
      <c r="A27" s="117"/>
      <c r="B27" s="24" t="s">
        <v>161</v>
      </c>
      <c r="C27" s="25" t="s">
        <v>0</v>
      </c>
      <c r="D27" s="63">
        <v>1200000</v>
      </c>
    </row>
    <row r="28" spans="1:4">
      <c r="A28" s="117"/>
      <c r="B28" s="24" t="s">
        <v>162</v>
      </c>
      <c r="C28" s="25" t="s">
        <v>147</v>
      </c>
      <c r="D28" s="63">
        <v>0</v>
      </c>
    </row>
    <row r="29" spans="1:4">
      <c r="A29" s="117"/>
      <c r="B29" s="24" t="s">
        <v>163</v>
      </c>
      <c r="C29" s="25" t="s">
        <v>149</v>
      </c>
      <c r="D29" s="63">
        <v>0</v>
      </c>
    </row>
    <row r="30" spans="1:4">
      <c r="A30" s="117"/>
      <c r="B30" s="22" t="s">
        <v>164</v>
      </c>
      <c r="C30" s="23" t="s">
        <v>165</v>
      </c>
      <c r="D30" s="62">
        <v>5060238730.7136106</v>
      </c>
    </row>
    <row r="31" spans="1:4">
      <c r="A31" s="117"/>
      <c r="B31" s="24" t="s">
        <v>166</v>
      </c>
      <c r="C31" s="25" t="s">
        <v>147</v>
      </c>
      <c r="D31" s="63">
        <v>1063953906.49</v>
      </c>
    </row>
    <row r="32" spans="1:4">
      <c r="A32" s="117"/>
      <c r="B32" s="24" t="s">
        <v>167</v>
      </c>
      <c r="C32" s="25" t="s">
        <v>149</v>
      </c>
      <c r="D32" s="63">
        <v>3383059336.707675</v>
      </c>
    </row>
    <row r="33" spans="1:4">
      <c r="A33" s="117"/>
      <c r="B33" s="22" t="s">
        <v>168</v>
      </c>
      <c r="C33" s="23" t="s">
        <v>169</v>
      </c>
      <c r="D33" s="63">
        <v>613225487.51593602</v>
      </c>
    </row>
    <row r="34" spans="1:4">
      <c r="A34" s="117"/>
      <c r="B34" s="22" t="s">
        <v>170</v>
      </c>
      <c r="C34" s="23" t="s">
        <v>171</v>
      </c>
      <c r="D34" s="64" t="s">
        <v>172</v>
      </c>
    </row>
    <row r="35" spans="1:4" ht="26.4">
      <c r="A35" s="117"/>
      <c r="B35" s="22" t="s">
        <v>173</v>
      </c>
      <c r="C35" s="23" t="s">
        <v>174</v>
      </c>
      <c r="D35" s="64" t="s">
        <v>172</v>
      </c>
    </row>
    <row r="36" spans="1:4">
      <c r="A36" s="117"/>
      <c r="B36" s="22" t="s">
        <v>175</v>
      </c>
      <c r="C36" s="27" t="s">
        <v>176</v>
      </c>
      <c r="D36" s="62">
        <v>0</v>
      </c>
    </row>
    <row r="37" spans="1:4">
      <c r="A37" s="117"/>
      <c r="B37" s="22" t="s">
        <v>177</v>
      </c>
      <c r="C37" s="27" t="s">
        <v>24</v>
      </c>
      <c r="D37" s="62">
        <v>28662336.809999987</v>
      </c>
    </row>
    <row r="38" spans="1:4">
      <c r="A38" s="117"/>
      <c r="B38" s="24" t="s">
        <v>178</v>
      </c>
      <c r="C38" s="28" t="s">
        <v>24</v>
      </c>
      <c r="D38" s="63">
        <v>28662336.809999987</v>
      </c>
    </row>
    <row r="39" spans="1:4">
      <c r="A39" s="117"/>
      <c r="B39" s="24" t="s">
        <v>179</v>
      </c>
      <c r="C39" s="28" t="s">
        <v>180</v>
      </c>
      <c r="D39" s="63">
        <v>0</v>
      </c>
    </row>
    <row r="40" spans="1:4">
      <c r="A40" s="117"/>
      <c r="B40" s="22" t="s">
        <v>181</v>
      </c>
      <c r="C40" s="27" t="s">
        <v>25</v>
      </c>
      <c r="D40" s="62">
        <v>1717805.8399999999</v>
      </c>
    </row>
    <row r="41" spans="1:4">
      <c r="A41" s="117"/>
      <c r="B41" s="24" t="s">
        <v>182</v>
      </c>
      <c r="C41" s="28" t="s">
        <v>1</v>
      </c>
      <c r="D41" s="63">
        <v>0</v>
      </c>
    </row>
    <row r="42" spans="1:4">
      <c r="A42" s="117"/>
      <c r="B42" s="24" t="s">
        <v>183</v>
      </c>
      <c r="C42" s="28" t="s">
        <v>2</v>
      </c>
      <c r="D42" s="63">
        <v>1717805.8399999999</v>
      </c>
    </row>
    <row r="43" spans="1:4">
      <c r="A43" s="117"/>
      <c r="B43" s="22" t="s">
        <v>184</v>
      </c>
      <c r="C43" s="27" t="s">
        <v>185</v>
      </c>
      <c r="D43" s="62">
        <v>2096396.63</v>
      </c>
    </row>
    <row r="44" spans="1:4">
      <c r="A44" s="117"/>
      <c r="B44" s="24" t="s">
        <v>186</v>
      </c>
      <c r="C44" s="28" t="s">
        <v>187</v>
      </c>
      <c r="D44" s="63">
        <v>5694.74</v>
      </c>
    </row>
    <row r="45" spans="1:4">
      <c r="A45" s="117"/>
      <c r="B45" s="24" t="s">
        <v>188</v>
      </c>
      <c r="C45" s="28" t="s">
        <v>189</v>
      </c>
      <c r="D45" s="63">
        <v>2090701.89</v>
      </c>
    </row>
    <row r="46" spans="1:4">
      <c r="A46" s="117"/>
      <c r="B46" s="22" t="s">
        <v>190</v>
      </c>
      <c r="C46" s="27" t="s">
        <v>3</v>
      </c>
      <c r="D46" s="62">
        <v>27870466.845850002</v>
      </c>
    </row>
    <row r="47" spans="1:4">
      <c r="A47" s="117"/>
      <c r="B47" s="22" t="s">
        <v>191</v>
      </c>
      <c r="C47" s="27" t="s">
        <v>192</v>
      </c>
      <c r="D47" s="65">
        <v>0</v>
      </c>
    </row>
    <row r="48" spans="1:4">
      <c r="A48" s="117"/>
      <c r="B48" s="22" t="s">
        <v>193</v>
      </c>
      <c r="C48" s="27" t="s">
        <v>26</v>
      </c>
      <c r="D48" s="62">
        <v>6402911423.581871</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 sqref="D1:D1048576"/>
    </sheetView>
  </sheetViews>
  <sheetFormatPr defaultColWidth="11.44140625" defaultRowHeight="13.2"/>
  <cols>
    <col min="1" max="1" width="4.5546875" style="16" customWidth="1"/>
    <col min="2" max="2" width="8.33203125" style="16" customWidth="1"/>
    <col min="3" max="3" width="93" style="16" customWidth="1"/>
    <col min="4" max="4" width="18.33203125" style="16" customWidth="1"/>
    <col min="5" max="5" width="11.88671875" style="16" bestFit="1" customWidth="1"/>
    <col min="6" max="16384" width="11.44140625" style="16"/>
  </cols>
  <sheetData>
    <row r="1" spans="1:4">
      <c r="A1" s="15"/>
      <c r="B1" s="30"/>
      <c r="C1" s="30"/>
      <c r="D1" s="15"/>
    </row>
    <row r="2" spans="1:4">
      <c r="A2" s="15"/>
      <c r="B2" s="186" t="s">
        <v>351</v>
      </c>
      <c r="C2" s="186"/>
      <c r="D2" s="30"/>
    </row>
    <row r="3" spans="1:4">
      <c r="A3" s="15"/>
      <c r="B3" s="184" t="str">
        <f>Anexa_1!B9</f>
        <v>la situatia din 30.11.2023</v>
      </c>
      <c r="C3" s="184"/>
      <c r="D3" s="15"/>
    </row>
    <row r="4" spans="1:4">
      <c r="A4" s="15"/>
      <c r="B4" s="15"/>
      <c r="C4" s="15"/>
      <c r="D4" s="15"/>
    </row>
    <row r="5" spans="1:4" ht="13.8">
      <c r="A5" s="15"/>
      <c r="B5" s="187" t="s">
        <v>194</v>
      </c>
      <c r="C5" s="188"/>
      <c r="D5" s="187"/>
    </row>
    <row r="6" spans="1:4">
      <c r="A6" s="15"/>
      <c r="B6" s="15"/>
      <c r="C6" s="15"/>
      <c r="D6" s="15"/>
    </row>
    <row r="7" spans="1:4">
      <c r="A7" s="15"/>
      <c r="B7" s="15"/>
      <c r="C7" s="15"/>
      <c r="D7" s="15"/>
    </row>
    <row r="8" spans="1:4" ht="34.200000000000003" customHeight="1">
      <c r="A8" s="117"/>
      <c r="B8" s="18" t="s">
        <v>131</v>
      </c>
      <c r="C8" s="19" t="s">
        <v>132</v>
      </c>
      <c r="D8" s="18" t="s">
        <v>4</v>
      </c>
    </row>
    <row r="9" spans="1:4" ht="14.25" customHeight="1">
      <c r="A9" s="117"/>
      <c r="B9" s="20" t="s">
        <v>28</v>
      </c>
      <c r="C9" s="31" t="s">
        <v>29</v>
      </c>
      <c r="D9" s="32" t="s">
        <v>133</v>
      </c>
    </row>
    <row r="10" spans="1:4" s="33" customFormat="1">
      <c r="A10" s="118"/>
      <c r="B10" s="22" t="s">
        <v>133</v>
      </c>
      <c r="C10" s="23" t="s">
        <v>195</v>
      </c>
      <c r="D10" s="65">
        <v>0</v>
      </c>
    </row>
    <row r="11" spans="1:4">
      <c r="A11" s="117"/>
      <c r="B11" s="24" t="s">
        <v>135</v>
      </c>
      <c r="C11" s="25" t="s">
        <v>144</v>
      </c>
      <c r="D11" s="92">
        <v>0</v>
      </c>
    </row>
    <row r="12" spans="1:4">
      <c r="A12" s="117"/>
      <c r="B12" s="24" t="s">
        <v>137</v>
      </c>
      <c r="C12" s="25" t="s">
        <v>196</v>
      </c>
      <c r="D12" s="92">
        <v>0</v>
      </c>
    </row>
    <row r="13" spans="1:4">
      <c r="A13" s="117"/>
      <c r="B13" s="24" t="s">
        <v>139</v>
      </c>
      <c r="C13" s="25" t="s">
        <v>5</v>
      </c>
      <c r="D13" s="92">
        <v>0</v>
      </c>
    </row>
    <row r="14" spans="1:4">
      <c r="A14" s="117"/>
      <c r="B14" s="24" t="s">
        <v>141</v>
      </c>
      <c r="C14" s="25" t="s">
        <v>197</v>
      </c>
      <c r="D14" s="92">
        <v>0</v>
      </c>
    </row>
    <row r="15" spans="1:4">
      <c r="A15" s="117"/>
      <c r="B15" s="24" t="s">
        <v>143</v>
      </c>
      <c r="C15" s="25" t="s">
        <v>6</v>
      </c>
      <c r="D15" s="92">
        <v>0</v>
      </c>
    </row>
    <row r="16" spans="1:4" s="33" customFormat="1">
      <c r="A16" s="118"/>
      <c r="B16" s="22" t="s">
        <v>145</v>
      </c>
      <c r="C16" s="23" t="s">
        <v>198</v>
      </c>
      <c r="D16" s="65">
        <v>0</v>
      </c>
    </row>
    <row r="17" spans="1:4">
      <c r="A17" s="117"/>
      <c r="B17" s="24" t="s">
        <v>146</v>
      </c>
      <c r="C17" s="25" t="s">
        <v>5</v>
      </c>
      <c r="D17" s="92">
        <v>0</v>
      </c>
    </row>
    <row r="18" spans="1:4">
      <c r="A18" s="117"/>
      <c r="B18" s="24" t="s">
        <v>148</v>
      </c>
      <c r="C18" s="25" t="s">
        <v>197</v>
      </c>
      <c r="D18" s="92">
        <v>0</v>
      </c>
    </row>
    <row r="19" spans="1:4">
      <c r="A19" s="117"/>
      <c r="B19" s="24" t="s">
        <v>155</v>
      </c>
      <c r="C19" s="25" t="s">
        <v>6</v>
      </c>
      <c r="D19" s="92">
        <v>0</v>
      </c>
    </row>
    <row r="20" spans="1:4" s="33" customFormat="1">
      <c r="A20" s="118"/>
      <c r="B20" s="22" t="s">
        <v>199</v>
      </c>
      <c r="C20" s="23" t="s">
        <v>200</v>
      </c>
      <c r="D20" s="65">
        <v>5446701143.8059673</v>
      </c>
    </row>
    <row r="21" spans="1:4">
      <c r="A21" s="117"/>
      <c r="B21" s="24" t="s">
        <v>157</v>
      </c>
      <c r="C21" s="25" t="s">
        <v>5</v>
      </c>
      <c r="D21" s="92">
        <v>3734664555.569356</v>
      </c>
    </row>
    <row r="22" spans="1:4">
      <c r="A22" s="117"/>
      <c r="B22" s="24" t="s">
        <v>158</v>
      </c>
      <c r="C22" s="25" t="s">
        <v>197</v>
      </c>
      <c r="D22" s="92">
        <v>0</v>
      </c>
    </row>
    <row r="23" spans="1:4">
      <c r="A23" s="117"/>
      <c r="B23" s="24" t="s">
        <v>201</v>
      </c>
      <c r="C23" s="25" t="s">
        <v>6</v>
      </c>
      <c r="D23" s="92">
        <v>1712036588.2366111</v>
      </c>
    </row>
    <row r="24" spans="1:4" s="33" customFormat="1" ht="19.2" customHeight="1">
      <c r="A24" s="118"/>
      <c r="B24" s="22" t="s">
        <v>202</v>
      </c>
      <c r="C24" s="23" t="s">
        <v>171</v>
      </c>
      <c r="D24" s="64" t="s">
        <v>172</v>
      </c>
    </row>
    <row r="25" spans="1:4" s="33" customFormat="1" ht="26.4">
      <c r="A25" s="118"/>
      <c r="B25" s="22" t="s">
        <v>203</v>
      </c>
      <c r="C25" s="23" t="s">
        <v>174</v>
      </c>
      <c r="D25" s="64" t="s">
        <v>172</v>
      </c>
    </row>
    <row r="26" spans="1:4" s="33" customFormat="1">
      <c r="A26" s="118"/>
      <c r="B26" s="22" t="s">
        <v>204</v>
      </c>
      <c r="C26" s="23" t="s">
        <v>7</v>
      </c>
      <c r="D26" s="65">
        <v>10622646.389458999</v>
      </c>
    </row>
    <row r="27" spans="1:4">
      <c r="A27" s="117"/>
      <c r="B27" s="24" t="s">
        <v>205</v>
      </c>
      <c r="C27" s="25" t="s">
        <v>206</v>
      </c>
      <c r="D27" s="92">
        <v>0</v>
      </c>
    </row>
    <row r="28" spans="1:4">
      <c r="A28" s="117"/>
      <c r="B28" s="24" t="s">
        <v>207</v>
      </c>
      <c r="C28" s="25" t="s">
        <v>208</v>
      </c>
      <c r="D28" s="92">
        <v>0</v>
      </c>
    </row>
    <row r="29" spans="1:4">
      <c r="A29" s="117"/>
      <c r="B29" s="24" t="s">
        <v>209</v>
      </c>
      <c r="C29" s="25" t="s">
        <v>8</v>
      </c>
      <c r="D29" s="92">
        <v>0</v>
      </c>
    </row>
    <row r="30" spans="1:4">
      <c r="A30" s="117"/>
      <c r="B30" s="24" t="s">
        <v>210</v>
      </c>
      <c r="C30" s="25" t="s">
        <v>211</v>
      </c>
      <c r="D30" s="92">
        <v>0</v>
      </c>
    </row>
    <row r="31" spans="1:4">
      <c r="A31" s="117"/>
      <c r="B31" s="24" t="s">
        <v>212</v>
      </c>
      <c r="C31" s="25" t="s">
        <v>213</v>
      </c>
      <c r="D31" s="92">
        <v>5490039.2589589991</v>
      </c>
    </row>
    <row r="32" spans="1:4">
      <c r="A32" s="117"/>
      <c r="B32" s="24" t="s">
        <v>214</v>
      </c>
      <c r="C32" s="25" t="s">
        <v>9</v>
      </c>
      <c r="D32" s="92">
        <v>5132607.1305</v>
      </c>
    </row>
    <row r="33" spans="1:5" s="33" customFormat="1">
      <c r="A33" s="118"/>
      <c r="B33" s="22" t="s">
        <v>170</v>
      </c>
      <c r="C33" s="23" t="s">
        <v>10</v>
      </c>
      <c r="D33" s="65">
        <v>4239951.45</v>
      </c>
    </row>
    <row r="34" spans="1:5">
      <c r="A34" s="117"/>
      <c r="B34" s="24" t="s">
        <v>173</v>
      </c>
      <c r="C34" s="25" t="s">
        <v>11</v>
      </c>
      <c r="D34" s="63">
        <v>4239951.45</v>
      </c>
    </row>
    <row r="35" spans="1:5">
      <c r="A35" s="117"/>
      <c r="B35" s="24" t="s">
        <v>175</v>
      </c>
      <c r="C35" s="25" t="s">
        <v>12</v>
      </c>
      <c r="D35" s="92">
        <v>0</v>
      </c>
    </row>
    <row r="36" spans="1:5" s="33" customFormat="1">
      <c r="A36" s="118"/>
      <c r="B36" s="22" t="s">
        <v>177</v>
      </c>
      <c r="C36" s="23" t="s">
        <v>14</v>
      </c>
      <c r="D36" s="64" t="s">
        <v>172</v>
      </c>
    </row>
    <row r="37" spans="1:5" s="33" customFormat="1">
      <c r="A37" s="118"/>
      <c r="B37" s="22" t="s">
        <v>178</v>
      </c>
      <c r="C37" s="23" t="s">
        <v>13</v>
      </c>
      <c r="D37" s="65">
        <v>24440719.796445411</v>
      </c>
    </row>
    <row r="38" spans="1:5">
      <c r="A38" s="117"/>
      <c r="B38" s="24" t="s">
        <v>179</v>
      </c>
      <c r="C38" s="25" t="s">
        <v>215</v>
      </c>
      <c r="D38" s="92">
        <v>0</v>
      </c>
    </row>
    <row r="39" spans="1:5" s="33" customFormat="1">
      <c r="A39" s="118"/>
      <c r="B39" s="22" t="s">
        <v>181</v>
      </c>
      <c r="C39" s="23" t="s">
        <v>27</v>
      </c>
      <c r="D39" s="62">
        <v>5486004461.4418697</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zoomScale="90" zoomScaleNormal="90" workbookViewId="0">
      <selection activeCell="D10" sqref="D10:D50"/>
    </sheetView>
  </sheetViews>
  <sheetFormatPr defaultColWidth="11.44140625" defaultRowHeight="13.2"/>
  <cols>
    <col min="1" max="1" width="4.44140625" style="16" customWidth="1"/>
    <col min="2" max="2" width="8.33203125" style="16" customWidth="1"/>
    <col min="3" max="3" width="72.5546875" style="16" customWidth="1"/>
    <col min="4" max="4" width="17.5546875" style="16" customWidth="1"/>
    <col min="5" max="16384" width="11.44140625" style="16"/>
  </cols>
  <sheetData>
    <row r="1" spans="1:4">
      <c r="A1" s="15"/>
      <c r="B1" s="15"/>
      <c r="C1" s="15"/>
      <c r="D1" s="117"/>
    </row>
    <row r="2" spans="1:4">
      <c r="A2" s="15"/>
      <c r="B2" s="186" t="s">
        <v>351</v>
      </c>
      <c r="C2" s="186"/>
      <c r="D2" s="117"/>
    </row>
    <row r="3" spans="1:4">
      <c r="A3" s="15"/>
      <c r="B3" s="184" t="str">
        <f>Anexa_1!B9</f>
        <v>la situatia din 30.11.2023</v>
      </c>
      <c r="C3" s="184"/>
      <c r="D3" s="117"/>
    </row>
    <row r="4" spans="1:4">
      <c r="A4" s="15"/>
      <c r="B4" s="15"/>
      <c r="C4" s="15"/>
      <c r="D4" s="117"/>
    </row>
    <row r="5" spans="1:4" ht="15">
      <c r="A5" s="15"/>
      <c r="B5" s="185" t="s">
        <v>216</v>
      </c>
      <c r="C5" s="188"/>
      <c r="D5" s="189"/>
    </row>
    <row r="6" spans="1:4">
      <c r="A6" s="117"/>
      <c r="B6" s="117"/>
      <c r="C6" s="117"/>
      <c r="D6" s="117"/>
    </row>
    <row r="7" spans="1:4">
      <c r="A7" s="117"/>
      <c r="B7" s="117"/>
      <c r="C7" s="117"/>
      <c r="D7" s="117"/>
    </row>
    <row r="8" spans="1:4" ht="30.15" customHeight="1">
      <c r="A8" s="117"/>
      <c r="B8" s="18" t="s">
        <v>131</v>
      </c>
      <c r="C8" s="19" t="s">
        <v>132</v>
      </c>
      <c r="D8" s="18" t="s">
        <v>4</v>
      </c>
    </row>
    <row r="9" spans="1:4">
      <c r="A9" s="117"/>
      <c r="B9" s="35" t="s">
        <v>28</v>
      </c>
      <c r="C9" s="35" t="s">
        <v>29</v>
      </c>
      <c r="D9" s="36" t="s">
        <v>133</v>
      </c>
    </row>
    <row r="10" spans="1:4">
      <c r="A10" s="117"/>
      <c r="B10" s="22" t="s">
        <v>133</v>
      </c>
      <c r="C10" s="23" t="s">
        <v>15</v>
      </c>
      <c r="D10" s="93">
        <v>406550000</v>
      </c>
    </row>
    <row r="11" spans="1:4">
      <c r="A11" s="117"/>
      <c r="B11" s="24" t="s">
        <v>135</v>
      </c>
      <c r="C11" s="25" t="s">
        <v>16</v>
      </c>
      <c r="D11" s="94">
        <v>406550000</v>
      </c>
    </row>
    <row r="12" spans="1:4">
      <c r="A12" s="117"/>
      <c r="B12" s="24" t="s">
        <v>137</v>
      </c>
      <c r="C12" s="25" t="s">
        <v>17</v>
      </c>
      <c r="D12" s="95" t="s">
        <v>172</v>
      </c>
    </row>
    <row r="13" spans="1:4">
      <c r="A13" s="117"/>
      <c r="B13" s="22" t="s">
        <v>139</v>
      </c>
      <c r="C13" s="23" t="s">
        <v>217</v>
      </c>
      <c r="D13" s="93">
        <v>0</v>
      </c>
    </row>
    <row r="14" spans="1:4">
      <c r="A14" s="117"/>
      <c r="B14" s="22" t="s">
        <v>141</v>
      </c>
      <c r="C14" s="23" t="s">
        <v>218</v>
      </c>
      <c r="D14" s="93">
        <v>0</v>
      </c>
    </row>
    <row r="15" spans="1:4">
      <c r="A15" s="117"/>
      <c r="B15" s="24" t="s">
        <v>143</v>
      </c>
      <c r="C15" s="25" t="s">
        <v>18</v>
      </c>
      <c r="D15" s="94">
        <v>0</v>
      </c>
    </row>
    <row r="16" spans="1:4">
      <c r="A16" s="117"/>
      <c r="B16" s="24" t="s">
        <v>145</v>
      </c>
      <c r="C16" s="25" t="s">
        <v>219</v>
      </c>
      <c r="D16" s="94">
        <v>0</v>
      </c>
    </row>
    <row r="17" spans="1:4">
      <c r="A17" s="117"/>
      <c r="B17" s="22" t="s">
        <v>146</v>
      </c>
      <c r="C17" s="23" t="s">
        <v>220</v>
      </c>
      <c r="D17" s="93">
        <v>0</v>
      </c>
    </row>
    <row r="18" spans="1:4">
      <c r="A18" s="117"/>
      <c r="B18" s="22" t="s">
        <v>148</v>
      </c>
      <c r="C18" s="23" t="s">
        <v>221</v>
      </c>
      <c r="D18" s="93">
        <v>0</v>
      </c>
    </row>
    <row r="19" spans="1:4">
      <c r="A19" s="117"/>
      <c r="B19" s="24" t="s">
        <v>222</v>
      </c>
      <c r="C19" s="25" t="s">
        <v>223</v>
      </c>
      <c r="D19" s="94">
        <v>0</v>
      </c>
    </row>
    <row r="20" spans="1:4">
      <c r="A20" s="117"/>
      <c r="B20" s="24" t="s">
        <v>155</v>
      </c>
      <c r="C20" s="37" t="s">
        <v>24</v>
      </c>
      <c r="D20" s="94">
        <v>0</v>
      </c>
    </row>
    <row r="21" spans="1:4">
      <c r="A21" s="117"/>
      <c r="B21" s="24" t="s">
        <v>199</v>
      </c>
      <c r="C21" s="37" t="s">
        <v>25</v>
      </c>
      <c r="D21" s="94">
        <v>0</v>
      </c>
    </row>
    <row r="22" spans="1:4">
      <c r="A22" s="117"/>
      <c r="B22" s="24" t="s">
        <v>157</v>
      </c>
      <c r="C22" s="37" t="s">
        <v>224</v>
      </c>
      <c r="D22" s="94">
        <v>0</v>
      </c>
    </row>
    <row r="23" spans="1:4" ht="27" customHeight="1">
      <c r="A23" s="117"/>
      <c r="B23" s="24" t="s">
        <v>225</v>
      </c>
      <c r="C23" s="37" t="s">
        <v>192</v>
      </c>
      <c r="D23" s="94">
        <v>0</v>
      </c>
    </row>
    <row r="24" spans="1:4" ht="27" customHeight="1">
      <c r="A24" s="117"/>
      <c r="B24" s="24" t="s">
        <v>226</v>
      </c>
      <c r="C24" s="37" t="s">
        <v>227</v>
      </c>
      <c r="D24" s="94">
        <v>0</v>
      </c>
    </row>
    <row r="25" spans="1:4" ht="30.9" customHeight="1">
      <c r="A25" s="117"/>
      <c r="B25" s="24" t="s">
        <v>183</v>
      </c>
      <c r="C25" s="37" t="s">
        <v>228</v>
      </c>
      <c r="D25" s="94">
        <v>0</v>
      </c>
    </row>
    <row r="26" spans="1:4" ht="39.6">
      <c r="A26" s="117"/>
      <c r="B26" s="24" t="s">
        <v>184</v>
      </c>
      <c r="C26" s="37" t="s">
        <v>229</v>
      </c>
      <c r="D26" s="94">
        <v>0</v>
      </c>
    </row>
    <row r="27" spans="1:4" ht="39.6">
      <c r="A27" s="117"/>
      <c r="B27" s="24" t="s">
        <v>186</v>
      </c>
      <c r="C27" s="37" t="s">
        <v>230</v>
      </c>
      <c r="D27" s="95" t="s">
        <v>172</v>
      </c>
    </row>
    <row r="28" spans="1:4" ht="39.6">
      <c r="A28" s="117"/>
      <c r="B28" s="24" t="s">
        <v>188</v>
      </c>
      <c r="C28" s="37" t="s">
        <v>231</v>
      </c>
      <c r="D28" s="95" t="s">
        <v>172</v>
      </c>
    </row>
    <row r="29" spans="1:4" ht="26.4">
      <c r="A29" s="117"/>
      <c r="B29" s="24" t="s">
        <v>190</v>
      </c>
      <c r="C29" s="37" t="s">
        <v>232</v>
      </c>
      <c r="D29" s="94">
        <v>0</v>
      </c>
    </row>
    <row r="30" spans="1:4" ht="14.25" customHeight="1">
      <c r="A30" s="117"/>
      <c r="B30" s="24" t="s">
        <v>233</v>
      </c>
      <c r="C30" s="37" t="s">
        <v>234</v>
      </c>
      <c r="D30" s="94">
        <v>0</v>
      </c>
    </row>
    <row r="31" spans="1:4">
      <c r="A31" s="117"/>
      <c r="B31" s="24" t="s">
        <v>158</v>
      </c>
      <c r="C31" s="37" t="s">
        <v>235</v>
      </c>
      <c r="D31" s="95" t="s">
        <v>172</v>
      </c>
    </row>
    <row r="32" spans="1:4">
      <c r="A32" s="117"/>
      <c r="B32" s="24" t="s">
        <v>201</v>
      </c>
      <c r="C32" s="37" t="s">
        <v>236</v>
      </c>
      <c r="D32" s="95" t="s">
        <v>172</v>
      </c>
    </row>
    <row r="33" spans="1:4" ht="23.85" customHeight="1">
      <c r="A33" s="117"/>
      <c r="B33" s="24" t="s">
        <v>202</v>
      </c>
      <c r="C33" s="37" t="s">
        <v>237</v>
      </c>
      <c r="D33" s="95" t="s">
        <v>172</v>
      </c>
    </row>
    <row r="34" spans="1:4" ht="23.85" customHeight="1">
      <c r="A34" s="117"/>
      <c r="B34" s="24" t="s">
        <v>238</v>
      </c>
      <c r="C34" s="37" t="s">
        <v>239</v>
      </c>
      <c r="D34" s="94">
        <v>0</v>
      </c>
    </row>
    <row r="35" spans="1:4" ht="16.649999999999999" customHeight="1">
      <c r="A35" s="117"/>
      <c r="B35" s="24" t="s">
        <v>240</v>
      </c>
      <c r="C35" s="37" t="s">
        <v>241</v>
      </c>
      <c r="D35" s="95" t="s">
        <v>172</v>
      </c>
    </row>
    <row r="36" spans="1:4" ht="27.75" customHeight="1">
      <c r="A36" s="117"/>
      <c r="B36" s="24" t="s">
        <v>204</v>
      </c>
      <c r="C36" s="37" t="s">
        <v>192</v>
      </c>
      <c r="D36" s="94">
        <v>0</v>
      </c>
    </row>
    <row r="37" spans="1:4" ht="27.75" customHeight="1">
      <c r="A37" s="117"/>
      <c r="B37" s="24" t="s">
        <v>205</v>
      </c>
      <c r="C37" s="37" t="s">
        <v>227</v>
      </c>
      <c r="D37" s="95" t="s">
        <v>172</v>
      </c>
    </row>
    <row r="38" spans="1:4">
      <c r="A38" s="117"/>
      <c r="B38" s="22" t="s">
        <v>207</v>
      </c>
      <c r="C38" s="23" t="s">
        <v>242</v>
      </c>
      <c r="D38" s="94">
        <v>346497819</v>
      </c>
    </row>
    <row r="39" spans="1:4">
      <c r="A39" s="117"/>
      <c r="B39" s="22" t="s">
        <v>209</v>
      </c>
      <c r="C39" s="23" t="s">
        <v>243</v>
      </c>
      <c r="D39" s="94">
        <v>0</v>
      </c>
    </row>
    <row r="40" spans="1:4">
      <c r="A40" s="117"/>
      <c r="B40" s="22" t="s">
        <v>210</v>
      </c>
      <c r="C40" s="23" t="s">
        <v>19</v>
      </c>
      <c r="D40" s="93">
        <v>22466032.940000001</v>
      </c>
    </row>
    <row r="41" spans="1:4" ht="26.4">
      <c r="A41" s="117"/>
      <c r="B41" s="24" t="s">
        <v>212</v>
      </c>
      <c r="C41" s="38" t="s">
        <v>244</v>
      </c>
      <c r="D41" s="95" t="s">
        <v>172</v>
      </c>
    </row>
    <row r="42" spans="1:4">
      <c r="A42" s="117"/>
      <c r="B42" s="24" t="s">
        <v>214</v>
      </c>
      <c r="C42" s="25" t="s">
        <v>23</v>
      </c>
      <c r="D42" s="94">
        <v>22466032.940000001</v>
      </c>
    </row>
    <row r="43" spans="1:4">
      <c r="A43" s="117"/>
      <c r="B43" s="22" t="s">
        <v>170</v>
      </c>
      <c r="C43" s="23" t="s">
        <v>245</v>
      </c>
      <c r="D43" s="94">
        <v>0</v>
      </c>
    </row>
    <row r="44" spans="1:4">
      <c r="A44" s="117"/>
      <c r="B44" s="22" t="s">
        <v>173</v>
      </c>
      <c r="C44" s="23" t="s">
        <v>246</v>
      </c>
      <c r="D44" s="94">
        <v>141393110.20000026</v>
      </c>
    </row>
    <row r="45" spans="1:4">
      <c r="A45" s="117"/>
      <c r="B45" s="22" t="s">
        <v>175</v>
      </c>
      <c r="C45" s="23" t="s">
        <v>20</v>
      </c>
      <c r="D45" s="94">
        <v>0</v>
      </c>
    </row>
    <row r="46" spans="1:4">
      <c r="A46" s="117"/>
      <c r="B46" s="22" t="s">
        <v>177</v>
      </c>
      <c r="C46" s="23" t="s">
        <v>247</v>
      </c>
      <c r="D46" s="95" t="s">
        <v>172</v>
      </c>
    </row>
    <row r="47" spans="1:4">
      <c r="A47" s="117"/>
      <c r="B47" s="24" t="s">
        <v>178</v>
      </c>
      <c r="C47" s="25" t="s">
        <v>221</v>
      </c>
      <c r="D47" s="95" t="s">
        <v>172</v>
      </c>
    </row>
    <row r="48" spans="1:4">
      <c r="A48" s="117"/>
      <c r="B48" s="24" t="s">
        <v>179</v>
      </c>
      <c r="C48" s="25" t="s">
        <v>248</v>
      </c>
      <c r="D48" s="95" t="s">
        <v>172</v>
      </c>
    </row>
    <row r="49" spans="1:4">
      <c r="A49" s="117"/>
      <c r="B49" s="22" t="s">
        <v>181</v>
      </c>
      <c r="C49" s="23" t="s">
        <v>249</v>
      </c>
      <c r="D49" s="93">
        <v>916906962.14000034</v>
      </c>
    </row>
    <row r="50" spans="1:4">
      <c r="A50" s="117"/>
      <c r="B50" s="22" t="s">
        <v>182</v>
      </c>
      <c r="C50" s="23" t="s">
        <v>250</v>
      </c>
      <c r="D50" s="93">
        <v>6402911423.5818701</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zoomScale="85" zoomScaleNormal="85" workbookViewId="0">
      <selection activeCell="D1" sqref="D1:D1048576"/>
    </sheetView>
  </sheetViews>
  <sheetFormatPr defaultColWidth="11.44140625" defaultRowHeight="13.2"/>
  <cols>
    <col min="1" max="1" width="4.6640625" style="16" customWidth="1"/>
    <col min="2" max="2" width="8.33203125" style="16" customWidth="1"/>
    <col min="3" max="3" width="93.33203125" style="16" customWidth="1"/>
    <col min="4" max="4" width="13.5546875" style="16" customWidth="1"/>
    <col min="5" max="16384" width="11.44140625" style="16"/>
  </cols>
  <sheetData>
    <row r="1" spans="1:4">
      <c r="A1" s="15"/>
      <c r="B1" s="15"/>
      <c r="C1" s="15"/>
      <c r="D1" s="117"/>
    </row>
    <row r="2" spans="1:4">
      <c r="A2" s="15"/>
      <c r="B2" s="186" t="s">
        <v>351</v>
      </c>
      <c r="C2" s="186"/>
      <c r="D2" s="117"/>
    </row>
    <row r="3" spans="1:4">
      <c r="A3" s="15"/>
      <c r="B3" s="184" t="str">
        <f>Anexa_1!B9</f>
        <v>la situatia din 30.11.2023</v>
      </c>
      <c r="C3" s="184"/>
      <c r="D3" s="117"/>
    </row>
    <row r="4" spans="1:4">
      <c r="A4" s="117"/>
      <c r="B4" s="117"/>
      <c r="C4" s="117"/>
      <c r="D4" s="117"/>
    </row>
    <row r="5" spans="1:4" ht="13.8">
      <c r="A5" s="117"/>
      <c r="B5" s="190" t="s">
        <v>251</v>
      </c>
      <c r="C5" s="188"/>
      <c r="D5" s="189"/>
    </row>
    <row r="6" spans="1:4">
      <c r="A6" s="117"/>
      <c r="B6" s="117"/>
      <c r="C6" s="117"/>
      <c r="D6" s="117"/>
    </row>
    <row r="7" spans="1:4">
      <c r="A7" s="117"/>
      <c r="B7" s="119"/>
      <c r="C7" s="117"/>
      <c r="D7" s="117"/>
    </row>
    <row r="8" spans="1:4" ht="30.9" customHeight="1">
      <c r="A8" s="117"/>
      <c r="B8" s="18" t="s">
        <v>131</v>
      </c>
      <c r="C8" s="19" t="s">
        <v>132</v>
      </c>
      <c r="D8" s="18" t="s">
        <v>252</v>
      </c>
    </row>
    <row r="9" spans="1:4">
      <c r="A9" s="117"/>
      <c r="B9" s="20" t="s">
        <v>28</v>
      </c>
      <c r="C9" s="31" t="s">
        <v>29</v>
      </c>
      <c r="D9" s="36" t="s">
        <v>133</v>
      </c>
    </row>
    <row r="10" spans="1:4">
      <c r="A10" s="117"/>
      <c r="B10" s="26"/>
      <c r="C10" s="27" t="s">
        <v>253</v>
      </c>
      <c r="D10" s="92"/>
    </row>
    <row r="11" spans="1:4">
      <c r="A11" s="117"/>
      <c r="B11" s="22" t="s">
        <v>133</v>
      </c>
      <c r="C11" s="27" t="s">
        <v>21</v>
      </c>
      <c r="D11" s="65">
        <v>436117245.62</v>
      </c>
    </row>
    <row r="12" spans="1:4">
      <c r="A12" s="117"/>
      <c r="B12" s="24" t="s">
        <v>135</v>
      </c>
      <c r="C12" s="28" t="s">
        <v>142</v>
      </c>
      <c r="D12" s="92">
        <v>0</v>
      </c>
    </row>
    <row r="13" spans="1:4">
      <c r="A13" s="117"/>
      <c r="B13" s="24" t="s">
        <v>254</v>
      </c>
      <c r="C13" s="28" t="s">
        <v>151</v>
      </c>
      <c r="D13" s="92">
        <v>0</v>
      </c>
    </row>
    <row r="14" spans="1:4">
      <c r="A14" s="117"/>
      <c r="B14" s="24" t="s">
        <v>137</v>
      </c>
      <c r="C14" s="28" t="s">
        <v>156</v>
      </c>
      <c r="D14" s="92">
        <v>0</v>
      </c>
    </row>
    <row r="15" spans="1:4">
      <c r="A15" s="117"/>
      <c r="B15" s="24" t="s">
        <v>255</v>
      </c>
      <c r="C15" s="28" t="s">
        <v>160</v>
      </c>
      <c r="D15" s="92">
        <v>0</v>
      </c>
    </row>
    <row r="16" spans="1:4">
      <c r="A16" s="117"/>
      <c r="B16" s="24" t="s">
        <v>256</v>
      </c>
      <c r="C16" s="28" t="s">
        <v>165</v>
      </c>
      <c r="D16" s="92">
        <v>436117245.62</v>
      </c>
    </row>
    <row r="17" spans="1:4">
      <c r="A17" s="117"/>
      <c r="B17" s="24" t="s">
        <v>145</v>
      </c>
      <c r="C17" s="25" t="s">
        <v>257</v>
      </c>
      <c r="D17" s="95" t="s">
        <v>172</v>
      </c>
    </row>
    <row r="18" spans="1:4">
      <c r="A18" s="117"/>
      <c r="B18" s="24" t="s">
        <v>146</v>
      </c>
      <c r="C18" s="28" t="s">
        <v>3</v>
      </c>
      <c r="D18" s="92">
        <v>0</v>
      </c>
    </row>
    <row r="19" spans="1:4">
      <c r="A19" s="117"/>
      <c r="B19" s="24" t="s">
        <v>258</v>
      </c>
      <c r="C19" s="28" t="s">
        <v>259</v>
      </c>
      <c r="D19" s="92">
        <v>0</v>
      </c>
    </row>
    <row r="20" spans="1:4">
      <c r="A20" s="117"/>
      <c r="B20" s="22" t="s">
        <v>148</v>
      </c>
      <c r="C20" s="27" t="s">
        <v>260</v>
      </c>
      <c r="D20" s="65">
        <v>226898833.05000001</v>
      </c>
    </row>
    <row r="21" spans="1:4">
      <c r="A21" s="117"/>
      <c r="B21" s="24" t="s">
        <v>155</v>
      </c>
      <c r="C21" s="28" t="s">
        <v>261</v>
      </c>
      <c r="D21" s="92">
        <v>0</v>
      </c>
    </row>
    <row r="22" spans="1:4">
      <c r="A22" s="117"/>
      <c r="B22" s="24" t="s">
        <v>199</v>
      </c>
      <c r="C22" s="28" t="s">
        <v>262</v>
      </c>
      <c r="D22" s="92">
        <v>0</v>
      </c>
    </row>
    <row r="23" spans="1:4">
      <c r="A23" s="117"/>
      <c r="B23" s="24" t="s">
        <v>157</v>
      </c>
      <c r="C23" s="28" t="s">
        <v>263</v>
      </c>
      <c r="D23" s="92">
        <v>226898487.60000002</v>
      </c>
    </row>
    <row r="24" spans="1:4">
      <c r="A24" s="117"/>
      <c r="B24" s="24" t="s">
        <v>158</v>
      </c>
      <c r="C24" s="28" t="s">
        <v>264</v>
      </c>
      <c r="D24" s="95" t="s">
        <v>172</v>
      </c>
    </row>
    <row r="25" spans="1:4">
      <c r="A25" s="117"/>
      <c r="B25" s="24" t="s">
        <v>201</v>
      </c>
      <c r="C25" s="28" t="s">
        <v>265</v>
      </c>
      <c r="D25" s="92">
        <v>0</v>
      </c>
    </row>
    <row r="26" spans="1:4">
      <c r="A26" s="117"/>
      <c r="B26" s="24" t="s">
        <v>266</v>
      </c>
      <c r="C26" s="28" t="s">
        <v>267</v>
      </c>
      <c r="D26" s="92">
        <v>345.45</v>
      </c>
    </row>
    <row r="27" spans="1:4">
      <c r="A27" s="117"/>
      <c r="B27" s="22" t="s">
        <v>202</v>
      </c>
      <c r="C27" s="27" t="s">
        <v>268</v>
      </c>
      <c r="D27" s="95" t="s">
        <v>172</v>
      </c>
    </row>
    <row r="28" spans="1:4">
      <c r="A28" s="117"/>
      <c r="B28" s="22" t="s">
        <v>203</v>
      </c>
      <c r="C28" s="27" t="s">
        <v>22</v>
      </c>
      <c r="D28" s="65">
        <v>347633.82</v>
      </c>
    </row>
    <row r="29" spans="1:4">
      <c r="A29" s="117"/>
      <c r="B29" s="24" t="s">
        <v>204</v>
      </c>
      <c r="C29" s="28" t="s">
        <v>142</v>
      </c>
      <c r="D29" s="92">
        <v>0</v>
      </c>
    </row>
    <row r="30" spans="1:4">
      <c r="A30" s="117"/>
      <c r="B30" s="24" t="s">
        <v>269</v>
      </c>
      <c r="C30" s="28" t="s">
        <v>151</v>
      </c>
      <c r="D30" s="92">
        <v>0</v>
      </c>
    </row>
    <row r="31" spans="1:4">
      <c r="A31" s="117"/>
      <c r="B31" s="24" t="s">
        <v>270</v>
      </c>
      <c r="C31" s="28" t="s">
        <v>160</v>
      </c>
      <c r="D31" s="92">
        <v>347633.82</v>
      </c>
    </row>
    <row r="32" spans="1:4" ht="26.4">
      <c r="A32" s="117"/>
      <c r="B32" s="24" t="s">
        <v>271</v>
      </c>
      <c r="C32" s="28" t="s">
        <v>272</v>
      </c>
      <c r="D32" s="92">
        <v>0</v>
      </c>
    </row>
    <row r="33" spans="1:4">
      <c r="A33" s="117"/>
      <c r="B33" s="22" t="s">
        <v>209</v>
      </c>
      <c r="C33" s="27" t="s">
        <v>273</v>
      </c>
      <c r="D33" s="65">
        <v>53375138.75999999</v>
      </c>
    </row>
    <row r="34" spans="1:4">
      <c r="A34" s="117"/>
      <c r="B34" s="22" t="s">
        <v>210</v>
      </c>
      <c r="C34" s="27" t="s">
        <v>274</v>
      </c>
      <c r="D34" s="65">
        <v>7758604.96</v>
      </c>
    </row>
    <row r="35" spans="1:4" ht="26.4">
      <c r="A35" s="117"/>
      <c r="B35" s="22" t="s">
        <v>212</v>
      </c>
      <c r="C35" s="27" t="s">
        <v>275</v>
      </c>
      <c r="D35" s="65">
        <v>0</v>
      </c>
    </row>
    <row r="36" spans="1:4">
      <c r="A36" s="117"/>
      <c r="B36" s="24" t="s">
        <v>276</v>
      </c>
      <c r="C36" s="28" t="s">
        <v>160</v>
      </c>
      <c r="D36" s="92">
        <v>0</v>
      </c>
    </row>
    <row r="37" spans="1:4">
      <c r="A37" s="117"/>
      <c r="B37" s="24" t="s">
        <v>277</v>
      </c>
      <c r="C37" s="28" t="s">
        <v>165</v>
      </c>
      <c r="D37" s="92">
        <v>0</v>
      </c>
    </row>
    <row r="38" spans="1:4">
      <c r="A38" s="117"/>
      <c r="B38" s="24" t="s">
        <v>175</v>
      </c>
      <c r="C38" s="28" t="s">
        <v>200</v>
      </c>
      <c r="D38" s="92">
        <v>0</v>
      </c>
    </row>
    <row r="39" spans="1:4">
      <c r="A39" s="117"/>
      <c r="B39" s="24" t="s">
        <v>177</v>
      </c>
      <c r="C39" s="28" t="s">
        <v>23</v>
      </c>
      <c r="D39" s="92">
        <v>0</v>
      </c>
    </row>
    <row r="40" spans="1:4" ht="26.4">
      <c r="A40" s="117"/>
      <c r="B40" s="22" t="s">
        <v>178</v>
      </c>
      <c r="C40" s="27" t="s">
        <v>278</v>
      </c>
      <c r="D40" s="65">
        <v>0</v>
      </c>
    </row>
    <row r="41" spans="1:4" ht="26.4">
      <c r="A41" s="117"/>
      <c r="B41" s="22" t="s">
        <v>279</v>
      </c>
      <c r="C41" s="27" t="s">
        <v>280</v>
      </c>
      <c r="D41" s="65">
        <v>0</v>
      </c>
    </row>
    <row r="42" spans="1:4" ht="26.4">
      <c r="A42" s="117"/>
      <c r="B42" s="22" t="s">
        <v>179</v>
      </c>
      <c r="C42" s="27" t="s">
        <v>281</v>
      </c>
      <c r="D42" s="65">
        <v>0</v>
      </c>
    </row>
    <row r="43" spans="1:4">
      <c r="A43" s="117"/>
      <c r="B43" s="22" t="s">
        <v>181</v>
      </c>
      <c r="C43" s="27" t="s">
        <v>282</v>
      </c>
      <c r="D43" s="95" t="s">
        <v>172</v>
      </c>
    </row>
    <row r="44" spans="1:4">
      <c r="A44" s="117"/>
      <c r="B44" s="22" t="s">
        <v>182</v>
      </c>
      <c r="C44" s="27" t="s">
        <v>283</v>
      </c>
      <c r="D44" s="65">
        <v>64115432.640000343</v>
      </c>
    </row>
    <row r="45" spans="1:4">
      <c r="A45" s="117"/>
      <c r="B45" s="22" t="s">
        <v>184</v>
      </c>
      <c r="C45" s="27" t="s">
        <v>284</v>
      </c>
      <c r="D45" s="65">
        <v>-1201863.9200000002</v>
      </c>
    </row>
    <row r="46" spans="1:4">
      <c r="A46" s="117"/>
      <c r="B46" s="22" t="s">
        <v>186</v>
      </c>
      <c r="C46" s="27" t="s">
        <v>285</v>
      </c>
      <c r="D46" s="65">
        <v>3167764.2800000003</v>
      </c>
    </row>
    <row r="47" spans="1:4">
      <c r="A47" s="117"/>
      <c r="B47" s="22" t="s">
        <v>188</v>
      </c>
      <c r="C47" s="27" t="s">
        <v>286</v>
      </c>
      <c r="D47" s="65">
        <v>34193667.080000006</v>
      </c>
    </row>
    <row r="48" spans="1:4">
      <c r="A48" s="117"/>
      <c r="B48" s="22" t="s">
        <v>287</v>
      </c>
      <c r="C48" s="27" t="s">
        <v>288</v>
      </c>
      <c r="D48" s="65">
        <v>287070246.11000025</v>
      </c>
    </row>
    <row r="49" spans="1:4" ht="18.75" customHeight="1">
      <c r="A49" s="117"/>
      <c r="B49" s="22" t="s">
        <v>190</v>
      </c>
      <c r="C49" s="27" t="s">
        <v>289</v>
      </c>
      <c r="D49" s="65">
        <v>148754812.63999999</v>
      </c>
    </row>
    <row r="50" spans="1:4">
      <c r="A50" s="117"/>
      <c r="B50" s="24" t="s">
        <v>191</v>
      </c>
      <c r="C50" s="28" t="s">
        <v>290</v>
      </c>
      <c r="D50" s="92">
        <v>66240955.11999999</v>
      </c>
    </row>
    <row r="51" spans="1:4">
      <c r="A51" s="117"/>
      <c r="B51" s="24" t="s">
        <v>193</v>
      </c>
      <c r="C51" s="28" t="s">
        <v>291</v>
      </c>
      <c r="D51" s="92">
        <v>82513857.519999996</v>
      </c>
    </row>
    <row r="52" spans="1:4">
      <c r="A52" s="117"/>
      <c r="B52" s="22" t="s">
        <v>292</v>
      </c>
      <c r="C52" s="27" t="s">
        <v>293</v>
      </c>
      <c r="D52" s="65">
        <v>15297745.439999999</v>
      </c>
    </row>
    <row r="53" spans="1:4">
      <c r="A53" s="117"/>
      <c r="B53" s="24" t="s">
        <v>294</v>
      </c>
      <c r="C53" s="28" t="s">
        <v>295</v>
      </c>
      <c r="D53" s="92">
        <v>14716751.119999999</v>
      </c>
    </row>
    <row r="54" spans="1:4">
      <c r="A54" s="117"/>
      <c r="B54" s="24" t="s">
        <v>296</v>
      </c>
      <c r="C54" s="28" t="s">
        <v>297</v>
      </c>
      <c r="D54" s="92">
        <v>0</v>
      </c>
    </row>
    <row r="55" spans="1:4">
      <c r="A55" s="117"/>
      <c r="B55" s="24" t="s">
        <v>298</v>
      </c>
      <c r="C55" s="28" t="s">
        <v>299</v>
      </c>
      <c r="D55" s="92">
        <v>580994.31999999995</v>
      </c>
    </row>
    <row r="56" spans="1:4">
      <c r="A56" s="117"/>
      <c r="B56" s="22" t="s">
        <v>300</v>
      </c>
      <c r="C56" s="27" t="s">
        <v>301</v>
      </c>
      <c r="D56" s="65">
        <v>0</v>
      </c>
    </row>
    <row r="57" spans="1:4">
      <c r="A57" s="117"/>
      <c r="B57" s="24" t="s">
        <v>302</v>
      </c>
      <c r="C57" s="28" t="s">
        <v>160</v>
      </c>
      <c r="D57" s="92">
        <v>0</v>
      </c>
    </row>
    <row r="58" spans="1:4">
      <c r="A58" s="117"/>
      <c r="B58" s="24" t="s">
        <v>303</v>
      </c>
      <c r="C58" s="28" t="s">
        <v>165</v>
      </c>
      <c r="D58" s="92">
        <v>0</v>
      </c>
    </row>
    <row r="59" spans="1:4">
      <c r="A59" s="117"/>
      <c r="B59" s="22" t="s">
        <v>304</v>
      </c>
      <c r="C59" s="27" t="s">
        <v>305</v>
      </c>
      <c r="D59" s="65">
        <v>1621980.78</v>
      </c>
    </row>
    <row r="60" spans="1:4">
      <c r="A60" s="117"/>
      <c r="B60" s="24" t="s">
        <v>306</v>
      </c>
      <c r="C60" s="28" t="s">
        <v>307</v>
      </c>
      <c r="D60" s="92">
        <v>1184872.33</v>
      </c>
    </row>
    <row r="61" spans="1:4">
      <c r="A61" s="117"/>
      <c r="B61" s="24" t="s">
        <v>308</v>
      </c>
      <c r="C61" s="28" t="s">
        <v>309</v>
      </c>
      <c r="D61" s="92">
        <v>437108.45</v>
      </c>
    </row>
    <row r="62" spans="1:4" ht="26.4">
      <c r="A62" s="117"/>
      <c r="B62" s="22" t="s">
        <v>310</v>
      </c>
      <c r="C62" s="27" t="s">
        <v>311</v>
      </c>
      <c r="D62" s="65">
        <v>-39135292.299999997</v>
      </c>
    </row>
    <row r="63" spans="1:4">
      <c r="A63" s="117"/>
      <c r="B63" s="24" t="s">
        <v>312</v>
      </c>
      <c r="C63" s="28" t="s">
        <v>313</v>
      </c>
      <c r="D63" s="92">
        <v>0</v>
      </c>
    </row>
    <row r="64" spans="1:4">
      <c r="A64" s="117"/>
      <c r="B64" s="24" t="s">
        <v>314</v>
      </c>
      <c r="C64" s="28" t="s">
        <v>315</v>
      </c>
      <c r="D64" s="92">
        <v>-39135292.299999997</v>
      </c>
    </row>
    <row r="65" spans="1:4" ht="26.4">
      <c r="A65" s="117"/>
      <c r="B65" s="22" t="s">
        <v>316</v>
      </c>
      <c r="C65" s="27" t="s">
        <v>317</v>
      </c>
      <c r="D65" s="65">
        <v>0</v>
      </c>
    </row>
    <row r="66" spans="1:4">
      <c r="A66" s="117"/>
      <c r="B66" s="22" t="s">
        <v>318</v>
      </c>
      <c r="C66" s="27" t="s">
        <v>319</v>
      </c>
      <c r="D66" s="65">
        <v>0</v>
      </c>
    </row>
    <row r="67" spans="1:4">
      <c r="A67" s="117"/>
      <c r="B67" s="24" t="s">
        <v>320</v>
      </c>
      <c r="C67" s="28" t="s">
        <v>295</v>
      </c>
      <c r="D67" s="92">
        <v>0</v>
      </c>
    </row>
    <row r="68" spans="1:4">
      <c r="A68" s="117"/>
      <c r="B68" s="24" t="s">
        <v>321</v>
      </c>
      <c r="C68" s="28" t="s">
        <v>297</v>
      </c>
      <c r="D68" s="92">
        <v>0</v>
      </c>
    </row>
    <row r="69" spans="1:4">
      <c r="A69" s="117"/>
      <c r="B69" s="24" t="s">
        <v>322</v>
      </c>
      <c r="C69" s="28" t="s">
        <v>323</v>
      </c>
      <c r="D69" s="92">
        <v>0</v>
      </c>
    </row>
    <row r="70" spans="1:4">
      <c r="A70" s="117"/>
      <c r="B70" s="24" t="s">
        <v>324</v>
      </c>
      <c r="C70" s="28" t="s">
        <v>299</v>
      </c>
      <c r="D70" s="92">
        <v>0</v>
      </c>
    </row>
    <row r="71" spans="1:4">
      <c r="A71" s="117"/>
      <c r="B71" s="24" t="s">
        <v>325</v>
      </c>
      <c r="C71" s="28" t="s">
        <v>326</v>
      </c>
      <c r="D71" s="92">
        <v>0</v>
      </c>
    </row>
    <row r="72" spans="1:4">
      <c r="A72" s="117"/>
      <c r="B72" s="22" t="s">
        <v>327</v>
      </c>
      <c r="C72" s="27" t="s">
        <v>328</v>
      </c>
      <c r="D72" s="64" t="s">
        <v>172</v>
      </c>
    </row>
    <row r="73" spans="1:4" ht="26.4">
      <c r="A73" s="117"/>
      <c r="B73" s="22" t="s">
        <v>329</v>
      </c>
      <c r="C73" s="27" t="s">
        <v>330</v>
      </c>
      <c r="D73" s="64" t="s">
        <v>172</v>
      </c>
    </row>
    <row r="74" spans="1:4" ht="26.4">
      <c r="A74" s="117"/>
      <c r="B74" s="22" t="s">
        <v>331</v>
      </c>
      <c r="C74" s="27" t="s">
        <v>332</v>
      </c>
      <c r="D74" s="65">
        <v>0</v>
      </c>
    </row>
    <row r="75" spans="1:4">
      <c r="A75" s="117"/>
      <c r="B75" s="22" t="s">
        <v>333</v>
      </c>
      <c r="C75" s="27" t="s">
        <v>334</v>
      </c>
      <c r="D75" s="65">
        <v>160530999.55000025</v>
      </c>
    </row>
    <row r="76" spans="1:4">
      <c r="A76" s="117"/>
      <c r="B76" s="22" t="s">
        <v>335</v>
      </c>
      <c r="C76" s="27" t="s">
        <v>336</v>
      </c>
      <c r="D76" s="92">
        <v>19137889.349999998</v>
      </c>
    </row>
    <row r="77" spans="1:4">
      <c r="A77" s="117"/>
      <c r="B77" s="22" t="s">
        <v>337</v>
      </c>
      <c r="C77" s="27" t="s">
        <v>338</v>
      </c>
      <c r="D77" s="92">
        <v>141393110.20000026</v>
      </c>
    </row>
    <row r="78" spans="1:4">
      <c r="A78" s="117"/>
      <c r="B78" s="22" t="s">
        <v>339</v>
      </c>
      <c r="C78" s="27" t="s">
        <v>340</v>
      </c>
      <c r="D78" s="92">
        <v>0</v>
      </c>
    </row>
    <row r="79" spans="1:4">
      <c r="A79" s="117"/>
      <c r="B79" s="22" t="s">
        <v>341</v>
      </c>
      <c r="C79" s="27" t="s">
        <v>342</v>
      </c>
      <c r="D79" s="92">
        <v>0</v>
      </c>
    </row>
    <row r="80" spans="1:4">
      <c r="A80" s="117"/>
      <c r="B80" s="22" t="s">
        <v>343</v>
      </c>
      <c r="C80" s="27" t="s">
        <v>344</v>
      </c>
      <c r="D80" s="92">
        <v>0</v>
      </c>
    </row>
    <row r="81" spans="1:4">
      <c r="A81" s="117"/>
      <c r="B81" s="22" t="s">
        <v>345</v>
      </c>
      <c r="C81" s="27" t="s">
        <v>346</v>
      </c>
      <c r="D81" s="92">
        <v>141393110.20000026</v>
      </c>
    </row>
    <row r="82" spans="1:4">
      <c r="A82" s="117"/>
      <c r="B82" s="24" t="s">
        <v>347</v>
      </c>
      <c r="C82" s="28" t="s">
        <v>348</v>
      </c>
      <c r="D82" s="95" t="s">
        <v>172</v>
      </c>
    </row>
    <row r="83" spans="1:4">
      <c r="A83" s="117"/>
      <c r="B83" s="24" t="s">
        <v>349</v>
      </c>
      <c r="C83" s="28" t="s">
        <v>350</v>
      </c>
      <c r="D83" s="95"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 PCB MDA</cp:lastModifiedBy>
  <cp:lastPrinted>2014-11-07T14:57:06Z</cp:lastPrinted>
  <dcterms:created xsi:type="dcterms:W3CDTF">2012-01-18T16:36:08Z</dcterms:created>
  <dcterms:modified xsi:type="dcterms:W3CDTF">2023-12-29T09:46:52Z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2023-12-29T13:31:47Z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