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06.2022\"/>
    </mc:Choice>
  </mc:AlternateContent>
  <xr:revisionPtr revIDLastSave="0" documentId="13_ncr:1_{5315C322-5A1E-4DD6-A000-54B9C64082E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<sst xmlns="http://schemas.openxmlformats.org/spreadsheetml/2006/main" count="45" uniqueCount="38">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</sst>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6" t="s">
        <v>30</v>
      </c>
      <c r="C2" s="27"/>
      <c r="D2" s="1"/>
      <c r="E2" s="1"/>
      <c r="F2" s="1"/>
      <c r="G2" s="1"/>
      <c r="H2" s="13" t="s">
        <v>27</v>
      </c>
    </row>
    <row r="3" spans="1:8">
      <c r="A3" s="1"/>
      <c r="B3" s="28" t="s">
        <v>8</v>
      </c>
      <c r="C3" s="27"/>
      <c r="D3" s="1"/>
      <c r="E3" s="1"/>
      <c r="F3" s="1"/>
      <c r="G3" s="1"/>
      <c r="H3" s="12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29" t="s">
        <v>26</v>
      </c>
      <c r="C5" s="30"/>
      <c r="D5" s="30"/>
      <c r="E5" s="30"/>
      <c r="F5" s="30"/>
      <c r="G5" s="30"/>
      <c r="H5" s="31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2" t="s">
        <v>0</v>
      </c>
    </row>
    <row r="8" spans="1:8" ht="61.5" customHeight="1">
      <c r="A8" s="1"/>
      <c r="B8" s="32" t="s">
        <v>23</v>
      </c>
      <c r="C8" s="32" t="s">
        <v>13</v>
      </c>
      <c r="D8" s="33" t="s">
        <v>32</v>
      </c>
      <c r="E8" s="34"/>
      <c r="F8" s="34"/>
      <c r="G8" s="34"/>
      <c r="H8" s="35"/>
    </row>
    <row r="9" spans="1:8" ht="25.35" customHeight="1">
      <c r="A9" s="1"/>
      <c r="B9" s="32"/>
      <c r="C9" s="32"/>
      <c r="D9" s="22" t="s">
        <v>29</v>
      </c>
      <c r="E9" s="22" t="s">
        <v>19</v>
      </c>
      <c r="F9" s="22" t="s">
        <v>17</v>
      </c>
      <c r="G9" s="22" t="s">
        <v>18</v>
      </c>
      <c r="H9" s="22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3" t="s">
        <v>1</v>
      </c>
      <c r="C11" s="24" t="s">
        <v>20</v>
      </c>
      <c r="D11" s="37">
        <v>2635699294</v>
      </c>
      <c r="E11" s="37">
        <v>173903782</v>
      </c>
      <c r="F11" s="37">
        <v>269648188</v>
      </c>
      <c r="G11" s="37">
        <v>575797910</v>
      </c>
      <c r="H11" s="37">
        <v>1920376744</v>
      </c>
    </row>
    <row r="12" spans="1:8">
      <c r="A12" s="1"/>
      <c r="B12" s="25" t="s">
        <v>2</v>
      </c>
      <c r="C12" s="24" t="s">
        <v>22</v>
      </c>
      <c r="D12" s="37">
        <v>1545811097</v>
      </c>
      <c r="E12" s="37">
        <v>135843872</v>
      </c>
      <c r="F12" s="37">
        <v>148898433</v>
      </c>
      <c r="G12" s="37">
        <v>207468534</v>
      </c>
      <c r="H12" s="37">
        <v>1476146372</v>
      </c>
    </row>
    <row r="13" spans="1:8">
      <c r="A13" s="1"/>
      <c r="B13" s="25" t="s">
        <v>3</v>
      </c>
      <c r="C13" s="24" t="s">
        <v>15</v>
      </c>
      <c r="D13" s="37">
        <v>1089888197</v>
      </c>
      <c r="E13" s="37">
        <v>1127948107</v>
      </c>
      <c r="F13" s="37">
        <v>1248697862</v>
      </c>
      <c r="G13" s="37">
        <v>1617027238</v>
      </c>
      <c r="H13" s="37">
        <v>2061257610</v>
      </c>
    </row>
    <row r="14" spans="1:8" s="19" customFormat="1">
      <c r="A14" s="18"/>
      <c r="B14" s="25" t="s">
        <v>4</v>
      </c>
      <c r="C14" s="24" t="s">
        <v>21</v>
      </c>
      <c r="D14" s="37">
        <v>2635699294</v>
      </c>
      <c r="E14" s="37">
        <v>1263791979</v>
      </c>
      <c r="F14" s="37">
        <v>1397596295</v>
      </c>
      <c r="G14" s="37">
        <v>1824495772</v>
      </c>
      <c r="H14" s="37">
        <v>3537403982</v>
      </c>
    </row>
    <row r="15" spans="1:8">
      <c r="A15" s="1"/>
      <c r="B15" s="25" t="s">
        <v>5</v>
      </c>
      <c r="C15" s="24" t="s">
        <v>31</v>
      </c>
      <c r="D15" s="38">
        <v>1.7050591104664583</v>
      </c>
      <c r="E15" s="38">
        <v>9.3032682328136236</v>
      </c>
      <c r="F15" s="38">
        <v>9.3862391083726173</v>
      </c>
      <c r="G15" s="38">
        <v>8.7940842730396884</v>
      </c>
      <c r="H15" s="38">
        <v>2.3963775199387882</v>
      </c>
    </row>
    <row r="16" spans="1:8">
      <c r="B16" s="19"/>
      <c r="C16" s="19"/>
      <c r="D16" s="19"/>
      <c r="E16" s="19"/>
      <c r="F16" s="19"/>
      <c r="G16" s="19"/>
      <c r="H16" s="19"/>
    </row>
    <row r="17" spans="2:8">
      <c r="B17" s="19"/>
      <c r="C17" s="19"/>
      <c r="D17" s="19"/>
      <c r="E17" s="19"/>
      <c r="F17" s="19"/>
      <c r="G17" s="19"/>
      <c r="H17" s="19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tabSelected="1" workbookViewId="0">
      <selection activeCell="E13" sqref="E13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4">
        <f>DATE(G5,G4,1)</f>
        <v>44713</v>
      </c>
      <c r="E4" s="15"/>
      <c r="F4" s="16" t="s">
        <v>33</v>
      </c>
      <c r="G4" s="17">
        <v>6</v>
      </c>
    </row>
    <row r="5" spans="1:7">
      <c r="A5" s="4"/>
      <c r="B5" s="1" t="s">
        <v>12</v>
      </c>
      <c r="C5" s="6"/>
      <c r="D5" s="14">
        <f>DATE(G5,G4+1,1)-1</f>
        <v>44742</v>
      </c>
      <c r="E5" s="15"/>
      <c r="F5" s="16" t="s">
        <v>34</v>
      </c>
      <c r="G5" s="17">
        <v>2022</v>
      </c>
    </row>
    <row r="6" spans="1:7">
      <c r="A6" s="4"/>
      <c r="B6" s="1" t="s">
        <v>10</v>
      </c>
      <c r="C6" s="9">
        <f>D5</f>
        <v>44742</v>
      </c>
      <c r="D6" s="6"/>
    </row>
    <row r="7" spans="1:7">
      <c r="A7" s="4"/>
      <c r="B7" s="1" t="s">
        <v>14</v>
      </c>
      <c r="C7" s="11" t="s">
        <v>30</v>
      </c>
      <c r="D7" s="11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6" t="s">
        <v>35</v>
      </c>
      <c r="D9" s="36"/>
    </row>
    <row r="10" spans="1:7">
      <c r="A10" s="4"/>
      <c r="B10" s="1" t="s">
        <v>24</v>
      </c>
      <c r="C10" s="20" t="s">
        <v>36</v>
      </c>
      <c r="D10" s="21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2022-07-26T08:07:57Z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2022-07-26T08:07:57Z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